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'Доходы'!$18:$21</definedName>
    <definedName name="_xlnm.Print_Titles" localSheetId="1">'Расходы'!$2:$3</definedName>
  </definedNames>
  <calcPr fullCalcOnLoad="1"/>
</workbook>
</file>

<file path=xl/sharedStrings.xml><?xml version="1.0" encoding="utf-8"?>
<sst xmlns="http://schemas.openxmlformats.org/spreadsheetml/2006/main" count="746" uniqueCount="373">
  <si>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</si>
  <si>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источники внутреннего финансирования бюджета</t>
  </si>
  <si>
    <t xml:space="preserve">  Налог на доходы физических лиц</t>
  </si>
  <si>
    <t>923 0310 99Я0012090 000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</si>
  <si>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</si>
  <si>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92301050201100000610</t>
  </si>
  <si>
    <t>923 0503 16Я0160160 244</t>
  </si>
  <si>
    <t>923 0104 99Я0500140 240</t>
  </si>
  <si>
    <t xml:space="preserve">                     Дата  </t>
  </si>
  <si>
    <t>923 0111 2401000000 000</t>
  </si>
  <si>
    <t>923 1105 03Я0320150 240</t>
  </si>
  <si>
    <t>Прочая закупка товаров, работ и услуг для обеспечения государственных (муниципальных) нужд</t>
  </si>
  <si>
    <t>Наименование</t>
  </si>
  <si>
    <t xml:space="preserve">                  3. ИСТОЧНИКИ ФИНАНСИРОВАНИЯ ДЕФИЦИТА БЮДЖЕТА</t>
  </si>
  <si>
    <t>66644421</t>
  </si>
  <si>
    <t>923 0502 06Я0260160 000</t>
  </si>
  <si>
    <t>92301050201100000510</t>
  </si>
  <si>
    <t>923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</si>
  <si>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</si>
  <si>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383</t>
  </si>
  <si>
    <t xml:space="preserve">  Земельный налог с физических лиц, обладающих земельным участком, расположенным в границах сельских поселений</t>
  </si>
  <si>
    <t>923 0501 06Я0240000 000</t>
  </si>
  <si>
    <t>923 0801 99Я05П2002 500</t>
  </si>
  <si>
    <t>5</t>
  </si>
  <si>
    <t>923 0113 17Я0121741 240</t>
  </si>
  <si>
    <t>1. ДОХОДЫ БЮДЖЕТА</t>
  </si>
  <si>
    <t>010</t>
  </si>
  <si>
    <t>Уменьшение остатков средств, всего</t>
  </si>
  <si>
    <t xml:space="preserve">  БЕЗВОЗМЕЗДНЫЕ ПОСТУПЛЕНИЯ ОТ ДРУГИХ БЮДЖЕТОВ БЮДЖЕТНОЙ СИСТЕМЫ РОССИЙСКОЙ ФЕДЕРАЦИИ</t>
  </si>
  <si>
    <t>923 0406 99Я0101015 000</t>
  </si>
  <si>
    <t>923 0104 99Я0500140 850</t>
  </si>
  <si>
    <t>923 0503 06Я0120160 000</t>
  </si>
  <si>
    <t>923 0314 99Я0012090 200</t>
  </si>
  <si>
    <t>923 0203 78Я0051180 129</t>
  </si>
  <si>
    <t>923 0503 06Я0121014 244</t>
  </si>
  <si>
    <t>923 0409 05Я0121614 244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</si>
  <si>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</si>
  <si>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Код строки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</si>
  <si>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</si>
  <si>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</si>
  <si>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</si>
  <si>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923 0503 16Я0160160 200</t>
  </si>
  <si>
    <t xml:space="preserve">  НАЛОГИ НА СОВОКУПНЫЙ ДОХОД</t>
  </si>
  <si>
    <t>923 0102 99Я0200140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</si>
  <si>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</si>
  <si>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92301050200000000600</t>
  </si>
  <si>
    <t>923 0113 17Я0121741 850</t>
  </si>
  <si>
    <t>923 0203 78Я0051180 000</t>
  </si>
  <si>
    <t>923 0310 99Я0012090 244</t>
  </si>
  <si>
    <t>200</t>
  </si>
  <si>
    <t>923 0801 99Я05П2002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</si>
  <si>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</si>
  <si>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923 0111 2401000000 800</t>
  </si>
  <si>
    <t>923 0412 17Я0121742 240</t>
  </si>
  <si>
    <t>Резервные средства</t>
  </si>
  <si>
    <t>Увеличение остатков средств, всего</t>
  </si>
  <si>
    <t>Доходы  бюджета - всего</t>
  </si>
  <si>
    <t/>
  </si>
  <si>
    <t>923 0502 06Я0260160 800</t>
  </si>
  <si>
    <t>923 0106 99Я05П2002 500</t>
  </si>
  <si>
    <t>923 0502 06Я0260160 244</t>
  </si>
  <si>
    <t xml:space="preserve">            по ОКТМО  </t>
  </si>
  <si>
    <t xml:space="preserve">                                            ОТЧЕТ</t>
  </si>
  <si>
    <t>923 0501 06Я0140000 240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</si>
  <si>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</si>
  <si>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923 1105 03Я0320150 100</t>
  </si>
  <si>
    <t xml:space="preserve">  НАЛОГИ НА ПРИБЫЛЬ, ДОХОДЫ</t>
  </si>
  <si>
    <t>923 0406 99Я0101015 244</t>
  </si>
  <si>
    <t>923 0503 06Я0121014 200</t>
  </si>
  <si>
    <t>923 0409 05Я0121614 200</t>
  </si>
  <si>
    <t>923 0503 06Я0120160 244</t>
  </si>
  <si>
    <t>-</t>
  </si>
  <si>
    <t>923 0503 06Я0129990 240</t>
  </si>
  <si>
    <t>923 0104 99Я0500140 000</t>
  </si>
  <si>
    <t>923 1105 03Я0320150 000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</si>
  <si>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</si>
  <si>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Дотации на выравнивание бюджетной обеспеченности</t>
  </si>
  <si>
    <t xml:space="preserve">  Земельный налог с физических лиц, обладающих земельным участком, расположенным в границах сельских поселений  (проценты по соответствующему платежу)</t>
  </si>
  <si>
    <t>923 0203 78Я0051180 121</t>
  </si>
  <si>
    <t>923 0106 99Я05П2002 000</t>
  </si>
  <si>
    <t>923 0310 99Я0012090 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</si>
  <si>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</si>
  <si>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923 1105 03Я0320150 123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</si>
  <si>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</si>
  <si>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</si>
  <si>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</si>
  <si>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ДОХОДЫ ОТ ИСПОЛЬЗОВАНИЯ ИМУЩЕСТВА, НАХОДЯЩЕГОСЯ В ГОСУДАРСТВЕННОЙ И МУНИЦИПАЛЬНОЙ СОБСТВЕННОСТИ</t>
  </si>
  <si>
    <t>923 0203 78Я0051180 244</t>
  </si>
  <si>
    <t>923 0103 99Я0400140 000</t>
  </si>
  <si>
    <t>x</t>
  </si>
  <si>
    <t>923 0502 06Я0260160 200</t>
  </si>
  <si>
    <t>923 0113 17Я0121741 000</t>
  </si>
  <si>
    <t>Иные закупки товаров, работ и услуг для обеспечения государственных (муниципальных) нужд</t>
  </si>
  <si>
    <t xml:space="preserve"> Глава по БК  </t>
  </si>
  <si>
    <t>923 0103 99Я0400140 123</t>
  </si>
  <si>
    <t xml:space="preserve">  Земельный налог с организаций, обладающих земельным участком, расположенным в границах сельских  поселений</t>
  </si>
  <si>
    <t>923 0501 06Я0240000 200</t>
  </si>
  <si>
    <t>КОДЫ</t>
  </si>
  <si>
    <t>923 0406 99Я0101015 200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</si>
  <si>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</si>
  <si>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</si>
  <si>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923 0503 06Я0120160 200</t>
  </si>
  <si>
    <t>Исполнено</t>
  </si>
  <si>
    <t>923 0502 06Я0260160 810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</si>
  <si>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</si>
  <si>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923 0104 99Я0500140 800</t>
  </si>
  <si>
    <t xml:space="preserve">  Прочие доходы от компенсации затрат государства</t>
  </si>
  <si>
    <t>923 0104 99Я0500140 244</t>
  </si>
  <si>
    <t>Закупка товаров, работ и услуг для обеспечения государственных (муниципальных) нужд</t>
  </si>
  <si>
    <t>923 1105 03Я0320150 244</t>
  </si>
  <si>
    <t>923 0412 17Я0121742 000</t>
  </si>
  <si>
    <t xml:space="preserve">  Земельный налог с физических лиц</t>
  </si>
  <si>
    <t>923 0203 78Я0051180 200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</si>
  <si>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</si>
  <si>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</si>
  <si>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>Код дохода по бюджетной классификации</t>
  </si>
  <si>
    <t>923 0501 06Я0240000 243</t>
  </si>
  <si>
    <t>923 0501 06Я0140000 000</t>
  </si>
  <si>
    <t xml:space="preserve">  Земельный налог</t>
  </si>
  <si>
    <t xml:space="preserve">  Земельный налог с организаций</t>
  </si>
  <si>
    <t>923 0113 17Я0121741 800</t>
  </si>
  <si>
    <t>Фонд оплаты труда государственных (муниципальных) органов</t>
  </si>
  <si>
    <t>923 0203 78Я0051180 100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</si>
  <si>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</si>
  <si>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923 0113 17Я0121741 244</t>
  </si>
  <si>
    <t>Наименование бюджета</t>
  </si>
  <si>
    <t>923 0503 06Я0129990 000</t>
  </si>
  <si>
    <t>923 0203 78Я0051180 120</t>
  </si>
  <si>
    <t>на  01.04.2016 г.</t>
  </si>
  <si>
    <t>923 0801 99Я05П2002 540</t>
  </si>
  <si>
    <t>923 0104 99Я0500140 200</t>
  </si>
  <si>
    <t>923 0314 99Я0012090 240</t>
  </si>
  <si>
    <t>923 1105 03Я0320150 200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</si>
  <si>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</si>
  <si>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</si>
  <si>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</si>
  <si>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92301050201000000610</t>
  </si>
  <si>
    <t xml:space="preserve">  БЕЗВОЗМЕЗДНЫЕ ПОСТУПЛЕНИЯ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</si>
  <si>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</si>
  <si>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923 0503 16Я0160160 240</t>
  </si>
  <si>
    <t>923 0412 17Я0121742 244</t>
  </si>
  <si>
    <t>923 0104 99Я0500140 100</t>
  </si>
  <si>
    <t xml:space="preserve">  Прочие субсидии бюджетам сельских поселений</t>
  </si>
  <si>
    <t xml:space="preserve">  Субсидии бюджетам бюджетной системы Российской Федерации (межбюджетные субсидии)</t>
  </si>
  <si>
    <t>923 0104 99Я0500140 129</t>
  </si>
  <si>
    <t>Иные межбюджетные трансферты</t>
  </si>
  <si>
    <t>Иные бюджетные ассигнования</t>
  </si>
  <si>
    <t>92301050201000000510</t>
  </si>
  <si>
    <t>923 0113 17Я0121741 200</t>
  </si>
  <si>
    <t>923 0104 99Я0500140 120</t>
  </si>
  <si>
    <t>923 1105 03Я0320150 120</t>
  </si>
  <si>
    <t>923 0103 99Я0400140 100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</si>
  <si>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</si>
  <si>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923 0106 99Я05П2002 540</t>
  </si>
  <si>
    <t xml:space="preserve">  Субвенции бюджетам бюджетной системы Российской Федерации</t>
  </si>
  <si>
    <t>Периодичность:   месячная</t>
  </si>
  <si>
    <t>923 0113 17Я0121741 852</t>
  </si>
  <si>
    <t>923 0503 06Я0129990 244</t>
  </si>
  <si>
    <t xml:space="preserve">  Дотации бюджетам бюджетной системы Российской Федерации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</si>
  <si>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</si>
  <si>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Единица измерения:  руб. </t>
  </si>
  <si>
    <t>923 0103 99Я0400140 120</t>
  </si>
  <si>
    <t>923 0503 06Я0121014 240</t>
  </si>
  <si>
    <t xml:space="preserve">  НАЛОГИ НА ТОВАРЫ (РАБОТЫ, УСЛУГИ), РЕАЛИЗУЕМЫЕ НА ТЕРРИТОРИИ РОССИЙСКОЙ ФЕДЕРАЦИИ</t>
  </si>
  <si>
    <t>923 0409 05Я0121614 240</t>
  </si>
  <si>
    <t>Утвержденные бюджетные назначения</t>
  </si>
  <si>
    <t>923 0102 99Я0200140 129</t>
  </si>
  <si>
    <t>в том числе:</t>
  </si>
  <si>
    <t>923 0102 99Я0200140 100</t>
  </si>
  <si>
    <t>923 0412 17Я0121742 200</t>
  </si>
  <si>
    <t>923 0310 99Я0012090 240</t>
  </si>
  <si>
    <t xml:space="preserve">  Доходы от компенсации затрат государства</t>
  </si>
  <si>
    <t>х</t>
  </si>
  <si>
    <t xml:space="preserve">  Прочие субсидии</t>
  </si>
  <si>
    <t>Уплата прочих налогов, сборов</t>
  </si>
  <si>
    <t>923 0501 06Я0140000 200</t>
  </si>
  <si>
    <t xml:space="preserve">  Дотации бюджетам сельских поселений на выравнивание бюджетной обеспеченности</t>
  </si>
  <si>
    <t>923 0102 99Я0200140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</si>
  <si>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</si>
  <si>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923 0104 99Я0500140 121</t>
  </si>
  <si>
    <t xml:space="preserve">  Единый сельскохозяйственный налог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</si>
  <si>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</si>
  <si>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</si>
  <si>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ОКАЗАНИЯ ПЛАТНЫХ УСЛУГ (РАБОТ) И КОМПЕНСАЦИИ ЗАТРАТ ГОСУДАРСТВА</t>
  </si>
  <si>
    <t>923 0502 06Я0260160 240</t>
  </si>
  <si>
    <t>Расходы на выплаты персоналу государственных (муниципальных) органов</t>
  </si>
  <si>
    <t>923 0503 06Я0129990 200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</si>
  <si>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</si>
  <si>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923 0501 06Я0240000 240</t>
  </si>
  <si>
    <t>923 0314 99Я0012090 000</t>
  </si>
  <si>
    <t>92301050200000000500</t>
  </si>
  <si>
    <t>923 0406 99Я0101015 240</t>
  </si>
  <si>
    <t xml:space="preserve">  Прочие доходы от компенсации затрат бюджетов сельских поселений</t>
  </si>
  <si>
    <t>6</t>
  </si>
  <si>
    <t>923 0503 06Я0120160 240</t>
  </si>
  <si>
    <t>923 0503 16Я0160160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</si>
  <si>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</si>
  <si>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Уплата налогов, сборов и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</si>
  <si>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</si>
  <si>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Источники финансирования дефицита бюджета - всего</t>
  </si>
  <si>
    <t xml:space="preserve">              по ОКЕИ  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</si>
  <si>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</si>
  <si>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</si>
  <si>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</si>
  <si>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923 0501 06Я0140000 243</t>
  </si>
  <si>
    <t>923 0111 2401000000 870</t>
  </si>
  <si>
    <t xml:space="preserve">  НАЛОГОВЫЕ И НЕНАЛОГОВЫЕ ДОХОДЫ</t>
  </si>
  <si>
    <t>источники внешнего финансирования бюджета</t>
  </si>
  <si>
    <t>Результат кассового исполнения бюджета   (дефицит / профицит)</t>
  </si>
  <si>
    <t xml:space="preserve"> Наименование показателя</t>
  </si>
  <si>
    <t>923 0102 99Я0200140 121</t>
  </si>
  <si>
    <t>923 0203 78Я0051180 240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</si>
  <si>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</si>
  <si>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923 0113 17Я0121741 851</t>
  </si>
  <si>
    <t xml:space="preserve">Форма по ОКУД  </t>
  </si>
  <si>
    <t>Бюджет сельских поселений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</si>
  <si>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</si>
  <si>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</si>
  <si>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Уплата налога на имущество организаций и земельного налога</t>
  </si>
  <si>
    <t>из них:</t>
  </si>
  <si>
    <t xml:space="preserve">          по ОКПО  </t>
  </si>
  <si>
    <t>4</t>
  </si>
  <si>
    <t>Закупка товаров, работ, услуг в целях капитального ремонта государственного (муниципального) имущества</t>
  </si>
  <si>
    <t>923 0503 06Я0121014 000</t>
  </si>
  <si>
    <t>923 0409 05Я0121614 000</t>
  </si>
  <si>
    <t>923 0314 99Я0012090 244</t>
  </si>
  <si>
    <t>Расходы бюджета - всего</t>
  </si>
  <si>
    <t>Межбюджетные трансферты</t>
  </si>
  <si>
    <t>Администрация Гнездовского сельского поселения Смоленского района Смоленской области</t>
  </si>
  <si>
    <t>923 0104 99Я0500140 852</t>
  </si>
  <si>
    <t>Код источника финансирования дефицита бюджета по бюджетной классификации</t>
  </si>
  <si>
    <t>финансового органа</t>
  </si>
  <si>
    <t xml:space="preserve">об исполнении бюджета </t>
  </si>
  <si>
    <t xml:space="preserve">Гнездовского сельского поселения Смоленского района Смоленской области </t>
  </si>
  <si>
    <t>на 1 апреля 2016 года</t>
  </si>
  <si>
    <t>%           исполнения бюджета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</si>
  <si>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</si>
  <si>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</si>
  <si>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</si>
  <si>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</si>
  <si>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</si>
  <si>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</si>
  <si>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</si>
  <si>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</si>
  <si>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</si>
  <si>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</si>
  <si>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</si>
  <si>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</si>
  <si>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</si>
  <si>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182 1 01 02010 01 3000 110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</si>
  <si>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</si>
  <si>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</si>
  <si>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</si>
  <si>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</si>
  <si>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</si>
  <si>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</si>
  <si>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</si>
  <si>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</si>
  <si>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</si>
  <si>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</si>
  <si>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</si>
  <si>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</si>
  <si>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</si>
  <si>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</si>
  <si>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</si>
  <si>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</si>
  <si>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</si>
  <si>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</si>
  <si>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</si>
  <si>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</si>
  <si>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 xml:space="preserve">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</t>
  </si>
  <si>
    <t>182 1 06 06033 10 2100 110</t>
  </si>
  <si>
    <t>182 1 06 06033 10 3000 110</t>
  </si>
  <si>
    <t>182 1 06 06040 00 0000 110</t>
  </si>
  <si>
    <t>182 1 06 06043 10 0000 110</t>
  </si>
  <si>
    <t>182 1 06 06043 10 1000 110</t>
  </si>
  <si>
    <t>182 1 06 06043 10 2100 110</t>
  </si>
  <si>
    <t>182 1 06 06043 10 2200 110</t>
  </si>
  <si>
    <t>182 1 06 06043 10 3000 110</t>
  </si>
  <si>
    <t>182 1 06 06043 10 4000 110</t>
  </si>
  <si>
    <t>912 2 00 00000 00 0000 000</t>
  </si>
  <si>
    <t>912 2 02 00000 00 0000 000</t>
  </si>
  <si>
    <t>912 2 02 01000 00 0000 151</t>
  </si>
  <si>
    <t>912 2 02 01001 00 0000 151</t>
  </si>
  <si>
    <t>912 2 02 01001 10 0000 151</t>
  </si>
  <si>
    <t>923 1 00 00000 00 0000 000</t>
  </si>
  <si>
    <t>923 1 11 00000 00 0000 000</t>
  </si>
  <si>
    <t>923 1 11 05000 00 0000 120</t>
  </si>
  <si>
    <t>923 1 11 05030 00 0000 120</t>
  </si>
  <si>
    <t>923 1 11 05035 10 0000 120</t>
  </si>
  <si>
    <t>923 1 11 05035 10 0038 120</t>
  </si>
  <si>
    <t>923 1 13 00000 00 0000 000</t>
  </si>
  <si>
    <t>923 1 13 02000 00 0000 130</t>
  </si>
  <si>
    <t>923 1 13 02990 00 0000 130</t>
  </si>
  <si>
    <t>923 1 13 02995 10 0000 130</t>
  </si>
  <si>
    <t>923 2 00 00000 00 0000 000</t>
  </si>
  <si>
    <t>923 2 02 00000 00 0000 000</t>
  </si>
  <si>
    <t>923 2 02 02000 00 0000 151</t>
  </si>
  <si>
    <t>923 2 02 02999 00 0000 151</t>
  </si>
  <si>
    <t>923 2 02 02999 10 0000 151</t>
  </si>
  <si>
    <t xml:space="preserve">Прочие субсидии бюджетам сельских поселений из резервного фонда Администрации Смоленской области  </t>
  </si>
  <si>
    <t>923 2 02 02999 10 0028 151</t>
  </si>
  <si>
    <t>923 2 02 03000 00 0000 151</t>
  </si>
  <si>
    <t>923 2 02 03015 00 0000 151</t>
  </si>
  <si>
    <t>923 2 02 03015 10 0000 151</t>
  </si>
  <si>
    <t xml:space="preserve"> 2. РАСХОДЫ БЮДЖЕТА</t>
  </si>
  <si>
    <t>в том числе:                                                                             Расходы на 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</si>
  <si>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</si>
  <si>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</si>
  <si>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из бюджетов сельских поселений Смоленского района в бюджет муниципального района на решение вопросов местного значения</t>
  </si>
  <si>
    <t xml:space="preserve"> Резервный фонд Администраций сельских поселений Смоленского района Смоленской области</t>
  </si>
  <si>
    <t xml:space="preserve">  Другие общегосударственные вопросы</t>
  </si>
  <si>
    <t>Обеспечение деятельности добровольных пожарных дружин  и прочие мероприятия в сфере пожарной безопастности</t>
  </si>
  <si>
    <t>Обеспечение деятельности добровольных народных дружин по обеспечению охраны правопорядка</t>
  </si>
  <si>
    <t>Осуществление отдельных полномочий в области водных отношений</t>
  </si>
  <si>
    <t>Капитальный ремонт, ремонт и содержание автомобильных дорог местного значения</t>
  </si>
  <si>
    <t>Капитальный ремонт многоквартирных домов</t>
  </si>
  <si>
    <t>Взносы на капитальный ремонт муниципального жилого фонда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</si>
  <si>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</si>
  <si>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Создание социально-благоприятной среды, благоустройство (прочее)</t>
  </si>
  <si>
    <t>Уличное освещение</t>
  </si>
  <si>
    <t>Средства резервного фонда Администрации Смоленской области</t>
  </si>
  <si>
    <t>Иные дотации, передаваемые из бюджетов сельских поселений Смоленского района в бюджет муниципального района на решение вопросов местного значения</t>
  </si>
  <si>
    <t>Мероприятия, направленные на формирование здорового образа жизни у населения РФ, включая сокращение потребления алкоголя и табака</t>
  </si>
  <si>
    <t>Функционирование высшего должностного лица субъекта Российской Федерации и муниципального образования</t>
  </si>
  <si>
    <t>923 0102 0000000000 000</t>
  </si>
  <si>
    <t>Расходы на возмещение расходов, связанных с депутатской деятельностью</t>
  </si>
  <si>
    <t>923 0103 0000000000 000</t>
  </si>
  <si>
    <t>Расходы по оплате труда работников местного самоуправления</t>
  </si>
  <si>
    <t>923 0104 0000000000 000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</si>
  <si>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</si>
  <si>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923 0106 0000000000 000</t>
  </si>
  <si>
    <t>Резервные фонды</t>
  </si>
  <si>
    <t>923 0111 0000000000 000</t>
  </si>
  <si>
    <t>923 0113 0000000000 000</t>
  </si>
  <si>
    <t>Мобилизационная и вневойсковая подготовка</t>
  </si>
  <si>
    <t>923 0203 0000000000 000</t>
  </si>
  <si>
    <t>Субвенция на первичный воинский учет</t>
  </si>
  <si>
    <t>Обеспечение пожарной безопасности</t>
  </si>
  <si>
    <t>923 0310 0000000000 000</t>
  </si>
  <si>
    <t>Другие вопросы в области национальной безопасности и правоохранительной деятельности</t>
  </si>
  <si>
    <t>923 0314 0000000000 000</t>
  </si>
  <si>
    <t>Водное хозяйство</t>
  </si>
  <si>
    <t>923 0406 0000000000 000</t>
  </si>
  <si>
    <t>Дорожное хозяйство (дорожные фонды)</t>
  </si>
  <si>
    <t>923 0409 0000000000 000</t>
  </si>
  <si>
    <t>Разработка схем территориального планирования муниципальных районов Смоленской области, генеральных планов, правил землепльзования и застройки городских, сельских поселений Смоленской области</t>
  </si>
  <si>
    <t>Другие вопросы в области национальной экономики</t>
  </si>
  <si>
    <t>923 0412 0000000000 000</t>
  </si>
  <si>
    <t xml:space="preserve"> Жилищное хозяйство</t>
  </si>
  <si>
    <t>923 0501 0000000000 000</t>
  </si>
  <si>
    <t xml:space="preserve"> Коммунальное хозяйство</t>
  </si>
  <si>
    <t>923 0502 0000000000 000</t>
  </si>
  <si>
    <t>Обеспечение оказания ритуальных услуг и содержание мест захоронения</t>
  </si>
  <si>
    <t>Благоустройство</t>
  </si>
  <si>
    <t>923 0503 0000000000 000</t>
  </si>
  <si>
    <t>Культура</t>
  </si>
  <si>
    <t>923 0801 0000000000 000</t>
  </si>
  <si>
    <t>Другие вопросы в области физической культуры и спорта</t>
  </si>
  <si>
    <t>923 1105 0000000000 000</t>
  </si>
  <si>
    <t xml:space="preserve">Изменение остатков средств </t>
  </si>
  <si>
    <t>Неисполненные назначения</t>
  </si>
  <si>
    <t>92301050000000000000</t>
  </si>
  <si>
    <t>92301050000000000500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</si>
  <si>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</si>
  <si>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</si>
  <si>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</si>
  <si>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92301050000000000600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</si>
  <si>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</si>
  <si>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</si>
  <si>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</si>
  <si>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0503117</t>
  </si>
  <si>
    <t>Приложение №1                                                                                  к постановлению  Администрации Гнездовского сельского поселения    Смоленского района Смоленской области      от «22»  апреля  2016 г.  № 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</si>
</sst>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  <numFmt numFmtId="165" formatCode="0.000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u val="single"/>
      <sz val="8"/>
      <name val="Arial Cyr"/>
      <family val="0"/>
    </font>
    <font>
      <b/>
      <sz val="10"/>
      <name val="Arial"/>
      <family val="0"/>
    </font>
    <font>
      <b/>
      <sz val="11"/>
      <name val="Arial Cyr"/>
      <family val="0"/>
    </font>
    <font>
      <sz val="9"/>
      <name val="Arial Cyr"/>
      <family val="0"/>
    </font>
    <font>
      <sz val="12"/>
      <name val="Times New Roman"/>
      <family val="0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0" borderId="1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49" fontId="4" fillId="0" borderId="2">
      <alignment horizontal="center" vertical="center"/>
      <protection/>
    </xf>
    <xf numFmtId="49" fontId="4" fillId="0" borderId="3">
      <alignment horizontal="center" vertical="center"/>
      <protection/>
    </xf>
    <xf numFmtId="4" fontId="4" fillId="0" borderId="1">
      <alignment horizontal="right" shrinkToFit="1"/>
      <protection/>
    </xf>
    <xf numFmtId="2" fontId="4" fillId="0" borderId="4">
      <alignment horizontal="right" shrinkToFit="1"/>
      <protection/>
    </xf>
    <xf numFmtId="4" fontId="4" fillId="0" borderId="2">
      <alignment horizontal="right" vertical="center" shrinkToFit="1"/>
      <protection/>
    </xf>
    <xf numFmtId="49" fontId="4" fillId="0" borderId="1">
      <alignment horizontal="center" vertical="top"/>
      <protection/>
    </xf>
    <xf numFmtId="49" fontId="4" fillId="0" borderId="1">
      <alignment horizontal="center" vertical="top"/>
      <protection/>
    </xf>
    <xf numFmtId="49" fontId="4" fillId="0" borderId="0">
      <alignment horizontal="right"/>
      <protection/>
    </xf>
    <xf numFmtId="4" fontId="4" fillId="0" borderId="5">
      <alignment horizontal="right" shrinkToFit="1"/>
      <protection/>
    </xf>
    <xf numFmtId="2" fontId="4" fillId="0" borderId="6">
      <alignment horizontal="right" shrinkToFit="1"/>
      <protection/>
    </xf>
    <xf numFmtId="49" fontId="4" fillId="0" borderId="7">
      <alignment horizontal="center" vertical="center"/>
      <protection/>
    </xf>
    <xf numFmtId="0" fontId="5" fillId="0" borderId="8">
      <alignment horizontal="left"/>
      <protection/>
    </xf>
    <xf numFmtId="0" fontId="4" fillId="0" borderId="3">
      <alignment horizontal="center" vertical="top"/>
      <protection/>
    </xf>
    <xf numFmtId="0" fontId="4" fillId="0" borderId="9">
      <alignment horizontal="center" vertical="center" wrapText="1"/>
      <protection/>
    </xf>
    <xf numFmtId="0" fontId="4" fillId="0" borderId="10">
      <alignment horizontal="left" wrapText="1"/>
      <protection/>
    </xf>
    <xf numFmtId="0" fontId="4" fillId="0" borderId="11">
      <alignment horizontal="left" wrapText="1"/>
      <protection/>
    </xf>
    <xf numFmtId="0" fontId="4" fillId="0" borderId="11">
      <alignment horizontal="left" vertical="center" wrapText="1"/>
      <protection/>
    </xf>
    <xf numFmtId="0" fontId="2" fillId="16" borderId="12">
      <alignment/>
      <protection/>
    </xf>
    <xf numFmtId="0" fontId="4" fillId="0" borderId="13">
      <alignment horizontal="left" vertical="center" wrapText="1"/>
      <protection/>
    </xf>
    <xf numFmtId="0" fontId="4" fillId="0" borderId="14">
      <alignment horizontal="left" vertical="center" wrapText="1"/>
      <protection/>
    </xf>
    <xf numFmtId="0" fontId="4" fillId="0" borderId="15">
      <alignment horizontal="left" vertical="center" wrapText="1"/>
      <protection/>
    </xf>
    <xf numFmtId="0" fontId="2" fillId="0" borderId="16">
      <alignment vertical="center" wrapText="1"/>
      <protection/>
    </xf>
    <xf numFmtId="0" fontId="4" fillId="0" borderId="0">
      <alignment horizontal="left" wrapText="1"/>
      <protection/>
    </xf>
    <xf numFmtId="0" fontId="6" fillId="0" borderId="0">
      <alignment horizontal="center" wrapText="1"/>
      <protection/>
    </xf>
    <xf numFmtId="0" fontId="2" fillId="0" borderId="0">
      <alignment horizontal="left" wrapText="1"/>
      <protection/>
    </xf>
    <xf numFmtId="49" fontId="4" fillId="0" borderId="0">
      <alignment horizontal="left"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horizontal="left" wrapText="1"/>
      <protection/>
    </xf>
    <xf numFmtId="0" fontId="2" fillId="0" borderId="8">
      <alignment/>
      <protection/>
    </xf>
    <xf numFmtId="0" fontId="2" fillId="0" borderId="1">
      <alignment horizontal="left"/>
      <protection/>
    </xf>
    <xf numFmtId="0" fontId="2" fillId="0" borderId="16">
      <alignment/>
      <protection/>
    </xf>
    <xf numFmtId="0" fontId="4" fillId="0" borderId="9">
      <alignment horizontal="center" vertical="center"/>
      <protection/>
    </xf>
    <xf numFmtId="0" fontId="4" fillId="0" borderId="17">
      <alignment horizontal="center" vertical="center" shrinkToFit="1"/>
      <protection/>
    </xf>
    <xf numFmtId="0" fontId="4" fillId="0" borderId="18">
      <alignment horizontal="center" shrinkToFit="1"/>
      <protection/>
    </xf>
    <xf numFmtId="0" fontId="4" fillId="0" borderId="19">
      <alignment horizontal="center" vertical="center" shrinkToFit="1"/>
      <protection/>
    </xf>
    <xf numFmtId="0" fontId="4" fillId="0" borderId="20">
      <alignment horizontal="center" vertical="center" shrinkToFit="1"/>
      <protection/>
    </xf>
    <xf numFmtId="0" fontId="4" fillId="0" borderId="18">
      <alignment horizontal="center" vertical="center" shrinkToFit="1"/>
      <protection/>
    </xf>
    <xf numFmtId="0" fontId="2" fillId="0" borderId="21">
      <alignment horizontal="left"/>
      <protection/>
    </xf>
    <xf numFmtId="0" fontId="2" fillId="0" borderId="0">
      <alignment horizontal="left"/>
      <protection/>
    </xf>
    <xf numFmtId="0" fontId="4" fillId="0" borderId="3">
      <alignment horizontal="center" vertical="top" wrapText="1"/>
      <protection/>
    </xf>
    <xf numFmtId="49" fontId="4" fillId="0" borderId="9">
      <alignment horizontal="center"/>
      <protection/>
    </xf>
    <xf numFmtId="49" fontId="4" fillId="0" borderId="4">
      <alignment horizontal="center"/>
      <protection/>
    </xf>
    <xf numFmtId="49" fontId="4" fillId="0" borderId="22">
      <alignment horizontal="center"/>
      <protection/>
    </xf>
    <xf numFmtId="49" fontId="4" fillId="0" borderId="22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4">
      <alignment horizontal="center" vertical="center"/>
      <protection/>
    </xf>
    <xf numFmtId="0" fontId="7" fillId="0" borderId="0">
      <alignment horizontal="center" wrapText="1"/>
      <protection/>
    </xf>
    <xf numFmtId="0" fontId="6" fillId="0" borderId="0">
      <alignment horizontal="center"/>
      <protection/>
    </xf>
    <xf numFmtId="49" fontId="4" fillId="0" borderId="0">
      <alignment horizontal="center"/>
      <protection/>
    </xf>
    <xf numFmtId="0" fontId="7" fillId="0" borderId="0">
      <alignment horizontal="center"/>
      <protection/>
    </xf>
    <xf numFmtId="49" fontId="4" fillId="0" borderId="3">
      <alignment horizontal="center" vertical="top" wrapText="1"/>
      <protection/>
    </xf>
    <xf numFmtId="49" fontId="4" fillId="0" borderId="9">
      <alignment horizontal="center" vertical="center" wrapText="1"/>
      <protection/>
    </xf>
    <xf numFmtId="4" fontId="4" fillId="0" borderId="9">
      <alignment horizontal="right" shrinkToFit="1"/>
      <protection/>
    </xf>
    <xf numFmtId="164" fontId="4" fillId="0" borderId="4">
      <alignment horizontal="right" shrinkToFit="1"/>
      <protection/>
    </xf>
    <xf numFmtId="4" fontId="4" fillId="0" borderId="22">
      <alignment horizontal="right" shrinkToFit="1"/>
      <protection/>
    </xf>
    <xf numFmtId="4" fontId="4" fillId="0" borderId="1">
      <alignment horizontal="right" vertical="center" shrinkToFit="1"/>
      <protection/>
    </xf>
    <xf numFmtId="164" fontId="4" fillId="0" borderId="4">
      <alignment horizontal="right" vertical="center" shrinkToFit="1"/>
      <protection/>
    </xf>
    <xf numFmtId="4" fontId="4" fillId="0" borderId="22">
      <alignment horizontal="right" vertical="center" shrinkToFit="1"/>
      <protection/>
    </xf>
    <xf numFmtId="0" fontId="7" fillId="0" borderId="0">
      <alignment horizontal="left" wrapText="1"/>
      <protection/>
    </xf>
    <xf numFmtId="0" fontId="6" fillId="0" borderId="0">
      <alignment horizontal="left"/>
      <protection/>
    </xf>
    <xf numFmtId="0" fontId="4" fillId="0" borderId="23">
      <alignment horizontal="center" vertical="top" shrinkToFit="1"/>
      <protection/>
    </xf>
    <xf numFmtId="0" fontId="4" fillId="0" borderId="21">
      <alignment/>
      <protection/>
    </xf>
    <xf numFmtId="49" fontId="4" fillId="0" borderId="0">
      <alignment horizontal="left"/>
      <protection/>
    </xf>
    <xf numFmtId="0" fontId="6" fillId="0" borderId="0">
      <alignment/>
      <protection/>
    </xf>
    <xf numFmtId="49" fontId="2" fillId="0" borderId="0">
      <alignment/>
      <protection/>
    </xf>
    <xf numFmtId="49" fontId="2" fillId="0" borderId="21">
      <alignment/>
      <protection/>
    </xf>
    <xf numFmtId="49" fontId="6" fillId="0" borderId="0">
      <alignment/>
      <protection/>
    </xf>
    <xf numFmtId="49" fontId="4" fillId="0" borderId="8">
      <alignment horizontal="right"/>
      <protection/>
    </xf>
    <xf numFmtId="0" fontId="4" fillId="0" borderId="24">
      <alignment horizontal="center" vertical="top" wrapText="1"/>
      <protection/>
    </xf>
    <xf numFmtId="4" fontId="4" fillId="0" borderId="25">
      <alignment horizontal="right" shrinkToFit="1"/>
      <protection/>
    </xf>
    <xf numFmtId="164" fontId="4" fillId="0" borderId="6">
      <alignment horizontal="right" shrinkToFit="1"/>
      <protection/>
    </xf>
    <xf numFmtId="4" fontId="4" fillId="0" borderId="26">
      <alignment horizontal="right" shrinkToFit="1"/>
      <protection/>
    </xf>
    <xf numFmtId="4" fontId="4" fillId="0" borderId="5">
      <alignment horizontal="right" vertical="center" shrinkToFit="1"/>
      <protection/>
    </xf>
    <xf numFmtId="164" fontId="4" fillId="0" borderId="6">
      <alignment horizontal="right" vertical="center" shrinkToFit="1"/>
      <protection/>
    </xf>
    <xf numFmtId="4" fontId="4" fillId="0" borderId="26">
      <alignment horizontal="right" vertical="center" shrinkToFit="1"/>
      <protection/>
    </xf>
    <xf numFmtId="49" fontId="4" fillId="0" borderId="26">
      <alignment horizontal="center" vertical="center"/>
      <protection/>
    </xf>
    <xf numFmtId="0" fontId="2" fillId="16" borderId="0">
      <alignment/>
      <protection/>
    </xf>
    <xf numFmtId="0" fontId="8" fillId="0" borderId="0">
      <alignment horizont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 horizontal="left"/>
      <protection/>
    </xf>
    <xf numFmtId="0" fontId="5" fillId="0" borderId="0">
      <alignment horizontal="center"/>
      <protection/>
    </xf>
    <xf numFmtId="0" fontId="2" fillId="16" borderId="8">
      <alignment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 wrapText="1"/>
      <protection/>
    </xf>
    <xf numFmtId="0" fontId="2" fillId="16" borderId="27">
      <alignment/>
      <protection/>
    </xf>
    <xf numFmtId="0" fontId="4" fillId="0" borderId="28">
      <alignment horizontal="left" wrapText="1"/>
      <protection/>
    </xf>
    <xf numFmtId="0" fontId="4" fillId="0" borderId="14">
      <alignment horizontal="left" wrapText="1"/>
      <protection/>
    </xf>
    <xf numFmtId="0" fontId="4" fillId="0" borderId="29">
      <alignment horizontal="left" wrapText="1" indent="2"/>
      <protection/>
    </xf>
    <xf numFmtId="0" fontId="2" fillId="16" borderId="30">
      <alignment/>
      <protection/>
    </xf>
    <xf numFmtId="0" fontId="2" fillId="0" borderId="16">
      <alignment wrapText="1"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8">
      <alignment wrapText="1"/>
      <protection/>
    </xf>
    <xf numFmtId="0" fontId="4" fillId="0" borderId="27">
      <alignment horizontal="left" wrapText="1"/>
      <protection/>
    </xf>
    <xf numFmtId="0" fontId="4" fillId="0" borderId="16">
      <alignment horizontal="left"/>
      <protection/>
    </xf>
    <xf numFmtId="0" fontId="4" fillId="0" borderId="3">
      <alignment horizontal="center" vertical="center" wrapText="1"/>
      <protection/>
    </xf>
    <xf numFmtId="0" fontId="2" fillId="16" borderId="31">
      <alignment/>
      <protection/>
    </xf>
    <xf numFmtId="49" fontId="4" fillId="0" borderId="17">
      <alignment horizontal="center" wrapText="1"/>
      <protection/>
    </xf>
    <xf numFmtId="49" fontId="4" fillId="0" borderId="18">
      <alignment horizontal="center" wrapText="1"/>
      <protection/>
    </xf>
    <xf numFmtId="49" fontId="4" fillId="0" borderId="19">
      <alignment horizontal="center" wrapText="1"/>
      <protection/>
    </xf>
    <xf numFmtId="0" fontId="2" fillId="16" borderId="16">
      <alignment/>
      <protection/>
    </xf>
    <xf numFmtId="0" fontId="2" fillId="16" borderId="32">
      <alignment/>
      <protection/>
    </xf>
    <xf numFmtId="0" fontId="2" fillId="0" borderId="21">
      <alignment wrapText="1"/>
      <protection/>
    </xf>
    <xf numFmtId="49" fontId="4" fillId="0" borderId="0">
      <alignment/>
      <protection/>
    </xf>
    <xf numFmtId="49" fontId="4" fillId="0" borderId="9">
      <alignment horizontal="center" wrapText="1"/>
      <protection/>
    </xf>
    <xf numFmtId="49" fontId="4" fillId="0" borderId="4">
      <alignment horizontal="center" wrapText="1"/>
      <protection/>
    </xf>
    <xf numFmtId="49" fontId="4" fillId="0" borderId="22">
      <alignment horizontal="center" wrapText="1"/>
      <protection/>
    </xf>
    <xf numFmtId="49" fontId="4" fillId="0" borderId="1">
      <alignment horizontal="center" vertical="top" wrapText="1"/>
      <protection/>
    </xf>
    <xf numFmtId="0" fontId="10" fillId="0" borderId="3">
      <alignment horizontal="center" wrapText="1"/>
      <protection/>
    </xf>
    <xf numFmtId="0" fontId="2" fillId="16" borderId="33">
      <alignment/>
      <protection/>
    </xf>
    <xf numFmtId="4" fontId="4" fillId="0" borderId="1">
      <alignment horizontal="right" wrapText="1"/>
      <protection/>
    </xf>
    <xf numFmtId="2" fontId="4" fillId="0" borderId="4">
      <alignment horizontal="right" wrapText="1"/>
      <protection/>
    </xf>
    <xf numFmtId="4" fontId="4" fillId="0" borderId="22">
      <alignment horizontal="right" wrapText="1"/>
      <protection/>
    </xf>
    <xf numFmtId="49" fontId="11" fillId="0" borderId="0">
      <alignment/>
      <protection/>
    </xf>
    <xf numFmtId="0" fontId="5" fillId="0" borderId="34">
      <alignment/>
      <protection/>
    </xf>
    <xf numFmtId="0" fontId="4" fillId="0" borderId="10">
      <alignment horizontal="right"/>
      <protection/>
    </xf>
    <xf numFmtId="49" fontId="4" fillId="0" borderId="10">
      <alignment horizontal="right" vertical="center"/>
      <protection/>
    </xf>
    <xf numFmtId="49" fontId="4" fillId="0" borderId="10">
      <alignment horizontal="right"/>
      <protection/>
    </xf>
    <xf numFmtId="0" fontId="4" fillId="0" borderId="23">
      <alignment horizontal="center" vertical="top" wrapText="1"/>
      <protection/>
    </xf>
    <xf numFmtId="0" fontId="4" fillId="0" borderId="24">
      <alignment horizontal="center" wrapText="1"/>
      <protection/>
    </xf>
    <xf numFmtId="4" fontId="4" fillId="0" borderId="5">
      <alignment horizontal="right" wrapText="1"/>
      <protection/>
    </xf>
    <xf numFmtId="2" fontId="4" fillId="0" borderId="6">
      <alignment horizontal="right" wrapText="1"/>
      <protection/>
    </xf>
    <xf numFmtId="4" fontId="4" fillId="0" borderId="26">
      <alignment horizontal="right" wrapText="1"/>
      <protection/>
    </xf>
    <xf numFmtId="0" fontId="11" fillId="0" borderId="8">
      <alignment/>
      <protection/>
    </xf>
    <xf numFmtId="0" fontId="4" fillId="0" borderId="3">
      <alignment horizontal="center"/>
      <protection/>
    </xf>
    <xf numFmtId="49" fontId="4" fillId="0" borderId="35">
      <alignment horizontal="center"/>
      <protection/>
    </xf>
    <xf numFmtId="14" fontId="4" fillId="0" borderId="36">
      <alignment horizontal="center"/>
      <protection/>
    </xf>
    <xf numFmtId="49" fontId="4" fillId="0" borderId="36">
      <alignment horizontal="center" vertical="center"/>
      <protection/>
    </xf>
    <xf numFmtId="49" fontId="4" fillId="0" borderId="36">
      <alignment horizontal="center"/>
      <protection/>
    </xf>
    <xf numFmtId="49" fontId="4" fillId="0" borderId="36">
      <alignment/>
      <protection/>
    </xf>
    <xf numFmtId="49" fontId="4" fillId="0" borderId="37">
      <alignment horizontal="center"/>
      <protection/>
    </xf>
    <xf numFmtId="0" fontId="4" fillId="0" borderId="21">
      <alignment horizontal="left"/>
      <protection/>
    </xf>
    <xf numFmtId="0" fontId="2" fillId="0" borderId="38">
      <alignment/>
      <protection/>
    </xf>
    <xf numFmtId="0" fontId="2" fillId="0" borderId="39">
      <alignment/>
      <protection/>
    </xf>
    <xf numFmtId="0" fontId="9" fillId="0" borderId="0">
      <alignment horizontal="center"/>
      <protection/>
    </xf>
    <xf numFmtId="0" fontId="4" fillId="0" borderId="0">
      <alignment horizontal="center" wrapText="1"/>
      <protection/>
    </xf>
    <xf numFmtId="49" fontId="12" fillId="0" borderId="0">
      <alignment horizontal="center" vertical="center" wrapText="1"/>
      <protection/>
    </xf>
    <xf numFmtId="0" fontId="2" fillId="0" borderId="39">
      <alignment wrapText="1"/>
      <protection/>
    </xf>
    <xf numFmtId="0" fontId="2" fillId="0" borderId="0">
      <alignment wrapText="1"/>
      <protection/>
    </xf>
    <xf numFmtId="0" fontId="4" fillId="0" borderId="40">
      <alignment horizontal="center" vertical="center" wrapText="1"/>
      <protection/>
    </xf>
    <xf numFmtId="0" fontId="4" fillId="0" borderId="14">
      <alignment horizontal="left" wrapText="1" indent="2"/>
      <protection/>
    </xf>
    <xf numFmtId="0" fontId="4" fillId="0" borderId="29">
      <alignment horizontal="left" wrapText="1"/>
      <protection/>
    </xf>
    <xf numFmtId="0" fontId="2" fillId="16" borderId="41">
      <alignment/>
      <protection/>
    </xf>
    <xf numFmtId="0" fontId="2" fillId="0" borderId="27">
      <alignment horizontal="left" wrapText="1"/>
      <protection/>
    </xf>
    <xf numFmtId="0" fontId="4" fillId="0" borderId="5">
      <alignment horizontal="left" wrapText="1"/>
      <protection/>
    </xf>
    <xf numFmtId="0" fontId="4" fillId="0" borderId="1">
      <alignment horizontal="center" vertical="top"/>
      <protection/>
    </xf>
    <xf numFmtId="0" fontId="4" fillId="0" borderId="3">
      <alignment horizontal="center" vertical="center"/>
      <protection/>
    </xf>
    <xf numFmtId="49" fontId="4" fillId="0" borderId="20">
      <alignment horizontal="center" shrinkToFit="1"/>
      <protection/>
    </xf>
    <xf numFmtId="49" fontId="4" fillId="0" borderId="18">
      <alignment horizontal="center" shrinkToFit="1"/>
      <protection/>
    </xf>
    <xf numFmtId="0" fontId="2" fillId="16" borderId="42">
      <alignment/>
      <protection/>
    </xf>
    <xf numFmtId="0" fontId="2" fillId="0" borderId="31">
      <alignment/>
      <protection/>
    </xf>
    <xf numFmtId="0" fontId="4" fillId="0" borderId="43">
      <alignment horizontal="center" vertical="center" shrinkToFit="1"/>
      <protection/>
    </xf>
    <xf numFmtId="0" fontId="2" fillId="16" borderId="21">
      <alignment/>
      <protection/>
    </xf>
    <xf numFmtId="49" fontId="4" fillId="0" borderId="1">
      <alignment horizontal="center"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0" fillId="7" borderId="44" applyNumberFormat="0" applyAlignment="0" applyProtection="0"/>
    <xf numFmtId="0" fontId="21" fillId="16" borderId="45" applyNumberFormat="0" applyAlignment="0" applyProtection="0"/>
    <xf numFmtId="0" fontId="22" fillId="16" borderId="4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46" applyNumberFormat="0" applyFill="0" applyAlignment="0" applyProtection="0"/>
    <xf numFmtId="0" fontId="15" fillId="0" borderId="47" applyNumberFormat="0" applyFill="0" applyAlignment="0" applyProtection="0"/>
    <xf numFmtId="0" fontId="16" fillId="0" borderId="4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49" applyNumberFormat="0" applyFill="0" applyAlignment="0" applyProtection="0"/>
    <xf numFmtId="0" fontId="24" fillId="21" borderId="50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51" applyNumberFormat="0" applyFont="0" applyAlignment="0" applyProtection="0"/>
    <xf numFmtId="9" fontId="0" fillId="0" borderId="0" applyFont="0" applyFill="0" applyBorder="0" applyAlignment="0" applyProtection="0"/>
    <xf numFmtId="0" fontId="23" fillId="0" borderId="52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9" fillId="0" borderId="0" xfId="175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5" fillId="0" borderId="8" xfId="50" applyNumberFormat="1" applyProtection="1">
      <alignment horizontal="left"/>
      <protection/>
    </xf>
    <xf numFmtId="0" fontId="29" fillId="0" borderId="0" xfId="0" applyFont="1" applyAlignment="1">
      <alignment/>
    </xf>
    <xf numFmtId="49" fontId="11" fillId="0" borderId="0" xfId="154" applyNumberFormat="1" applyFont="1" applyProtection="1">
      <alignment/>
      <protection/>
    </xf>
    <xf numFmtId="0" fontId="11" fillId="0" borderId="0" xfId="164" applyNumberFormat="1" applyFont="1" applyBorder="1" applyProtection="1">
      <alignment/>
      <protection/>
    </xf>
    <xf numFmtId="0" fontId="32" fillId="0" borderId="0" xfId="119" applyNumberFormat="1" applyFont="1" applyProtection="1">
      <alignment/>
      <protection/>
    </xf>
    <xf numFmtId="0" fontId="36" fillId="0" borderId="0" xfId="120" applyNumberFormat="1" applyFont="1" applyAlignment="1" applyProtection="1">
      <alignment horizontal="right"/>
      <protection/>
    </xf>
    <xf numFmtId="0" fontId="32" fillId="0" borderId="0" xfId="143" applyNumberFormat="1" applyFont="1" applyBorder="1" applyProtection="1">
      <alignment wrapText="1"/>
      <protection/>
    </xf>
    <xf numFmtId="0" fontId="32" fillId="0" borderId="0" xfId="179" applyNumberFormat="1" applyFont="1" applyProtection="1">
      <alignment wrapText="1"/>
      <protection/>
    </xf>
    <xf numFmtId="49" fontId="32" fillId="0" borderId="53" xfId="138" applyNumberFormat="1" applyFont="1" applyBorder="1" applyProtection="1">
      <alignment horizontal="center" wrapText="1"/>
      <protection/>
    </xf>
    <xf numFmtId="49" fontId="32" fillId="0" borderId="54" xfId="145" applyNumberFormat="1" applyFont="1" applyBorder="1" applyProtection="1">
      <alignment horizontal="center" wrapText="1"/>
      <protection/>
    </xf>
    <xf numFmtId="49" fontId="32" fillId="0" borderId="55" xfId="140" applyNumberFormat="1" applyFont="1" applyBorder="1" applyProtection="1">
      <alignment horizontal="center" wrapText="1"/>
      <protection/>
    </xf>
    <xf numFmtId="49" fontId="32" fillId="0" borderId="22" xfId="147" applyNumberFormat="1" applyFont="1" applyBorder="1" applyProtection="1">
      <alignment horizontal="center" wrapText="1"/>
      <protection/>
    </xf>
    <xf numFmtId="49" fontId="32" fillId="0" borderId="56" xfId="140" applyNumberFormat="1" applyFont="1" applyBorder="1" applyProtection="1">
      <alignment horizontal="center" wrapText="1"/>
      <protection/>
    </xf>
    <xf numFmtId="49" fontId="32" fillId="0" borderId="57" xfId="147" applyNumberFormat="1" applyFont="1" applyBorder="1" applyProtection="1">
      <alignment horizontal="center" wrapText="1"/>
      <protection/>
    </xf>
    <xf numFmtId="0" fontId="32" fillId="0" borderId="0" xfId="130" applyNumberFormat="1" applyFont="1" applyBorder="1" applyProtection="1">
      <alignment wrapText="1"/>
      <protection/>
    </xf>
    <xf numFmtId="0" fontId="32" fillId="0" borderId="58" xfId="128" applyNumberFormat="1" applyFont="1" applyBorder="1" applyProtection="1">
      <alignment horizontal="left" wrapText="1" indent="2"/>
      <protection/>
    </xf>
    <xf numFmtId="0" fontId="31" fillId="0" borderId="58" xfId="126" applyNumberFormat="1" applyFont="1" applyBorder="1" applyProtection="1">
      <alignment horizontal="left" wrapText="1"/>
      <protection/>
    </xf>
    <xf numFmtId="0" fontId="32" fillId="0" borderId="58" xfId="128" applyNumberFormat="1" applyFont="1" applyBorder="1" applyAlignment="1" applyProtection="1">
      <alignment wrapText="1"/>
      <protection/>
    </xf>
    <xf numFmtId="0" fontId="32" fillId="0" borderId="58" xfId="128" applyNumberFormat="1" applyFont="1" applyBorder="1" applyAlignment="1" applyProtection="1">
      <alignment vertical="center" wrapText="1"/>
      <protection/>
    </xf>
    <xf numFmtId="0" fontId="32" fillId="0" borderId="58" xfId="128" applyNumberFormat="1" applyFont="1" applyBorder="1" applyAlignment="1" applyProtection="1">
      <alignment horizontal="left" vertical="center" wrapText="1"/>
      <protection/>
    </xf>
    <xf numFmtId="0" fontId="32" fillId="0" borderId="58" xfId="128" applyNumberFormat="1" applyFont="1" applyBorder="1" applyAlignment="1" applyProtection="1">
      <alignment horizontal="left" vertical="center" wrapText="1" indent="2"/>
      <protection/>
    </xf>
    <xf numFmtId="166" fontId="32" fillId="0" borderId="58" xfId="178" applyNumberFormat="1" applyFont="1" applyBorder="1" applyAlignment="1" applyProtection="1">
      <alignment horizontal="center" wrapText="1"/>
      <protection/>
    </xf>
    <xf numFmtId="4" fontId="32" fillId="0" borderId="22" xfId="153" applyNumberFormat="1" applyFont="1" applyBorder="1" applyAlignment="1" applyProtection="1">
      <alignment horizontal="center" wrapText="1"/>
      <protection/>
    </xf>
    <xf numFmtId="4" fontId="32" fillId="0" borderId="57" xfId="153" applyNumberFormat="1" applyFont="1" applyBorder="1" applyAlignment="1" applyProtection="1">
      <alignment horizontal="center" wrapText="1"/>
      <protection/>
    </xf>
    <xf numFmtId="0" fontId="38" fillId="0" borderId="58" xfId="124" applyNumberFormat="1" applyFont="1" applyBorder="1" applyProtection="1">
      <alignment horizontal="center" vertical="center" wrapText="1"/>
      <protection/>
    </xf>
    <xf numFmtId="0" fontId="38" fillId="0" borderId="58" xfId="136" applyNumberFormat="1" applyFont="1" applyBorder="1" applyProtection="1">
      <alignment horizontal="center" vertical="center" wrapText="1"/>
      <protection/>
    </xf>
    <xf numFmtId="0" fontId="40" fillId="0" borderId="58" xfId="149" applyNumberFormat="1" applyFont="1" applyBorder="1" applyProtection="1">
      <alignment horizontal="center" wrapText="1"/>
      <protection/>
    </xf>
    <xf numFmtId="0" fontId="38" fillId="0" borderId="58" xfId="176" applyNumberFormat="1" applyFont="1" applyBorder="1" applyProtection="1">
      <alignment horizontal="center" wrapText="1"/>
      <protection/>
    </xf>
    <xf numFmtId="0" fontId="12" fillId="0" borderId="59" xfId="187" applyNumberFormat="1" applyFont="1" applyBorder="1" applyProtection="1">
      <alignment horizontal="center" vertical="center"/>
      <protection/>
    </xf>
    <xf numFmtId="49" fontId="12" fillId="0" borderId="59" xfId="40" applyNumberFormat="1" applyFont="1" applyBorder="1" applyProtection="1">
      <alignment horizontal="center" vertical="center"/>
      <protection/>
    </xf>
    <xf numFmtId="0" fontId="32" fillId="0" borderId="58" xfId="182" applyNumberFormat="1" applyFont="1" applyBorder="1" applyProtection="1">
      <alignment horizontal="left" wrapText="1"/>
      <protection/>
    </xf>
    <xf numFmtId="0" fontId="32" fillId="0" borderId="58" xfId="184" applyNumberFormat="1" applyFont="1" applyBorder="1" applyProtection="1">
      <alignment horizontal="left" wrapText="1"/>
      <protection/>
    </xf>
    <xf numFmtId="0" fontId="32" fillId="0" borderId="0" xfId="191" applyNumberFormat="1" applyFont="1" applyBorder="1" applyProtection="1">
      <alignment/>
      <protection/>
    </xf>
    <xf numFmtId="0" fontId="32" fillId="0" borderId="0" xfId="191" applyNumberFormat="1" applyFont="1" applyBorder="1" applyProtection="1">
      <alignment/>
      <protection/>
    </xf>
    <xf numFmtId="4" fontId="32" fillId="0" borderId="60" xfId="41" applyNumberFormat="1" applyFont="1" applyBorder="1" applyProtection="1">
      <alignment horizontal="right" shrinkToFit="1"/>
      <protection/>
    </xf>
    <xf numFmtId="0" fontId="32" fillId="0" borderId="58" xfId="185" applyNumberFormat="1" applyFont="1" applyBorder="1" applyProtection="1">
      <alignment horizontal="left" wrapText="1"/>
      <protection/>
    </xf>
    <xf numFmtId="0" fontId="32" fillId="0" borderId="61" xfId="192" applyNumberFormat="1" applyFont="1" applyBorder="1" applyProtection="1">
      <alignment horizontal="center" vertical="center" shrinkToFit="1"/>
      <protection/>
    </xf>
    <xf numFmtId="49" fontId="32" fillId="0" borderId="62" xfId="39" applyNumberFormat="1" applyFont="1" applyBorder="1" applyProtection="1">
      <alignment horizontal="center" vertical="center"/>
      <protection/>
    </xf>
    <xf numFmtId="4" fontId="32" fillId="0" borderId="62" xfId="43" applyNumberFormat="1" applyFont="1" applyBorder="1" applyProtection="1">
      <alignment horizontal="right" vertical="center" shrinkToFit="1"/>
      <protection/>
    </xf>
    <xf numFmtId="4" fontId="32" fillId="0" borderId="63" xfId="43" applyNumberFormat="1" applyFont="1" applyBorder="1" applyProtection="1">
      <alignment horizontal="right" vertical="center" shrinkToFit="1"/>
      <protection/>
    </xf>
    <xf numFmtId="3" fontId="32" fillId="0" borderId="64" xfId="41" applyNumberFormat="1" applyFont="1" applyBorder="1" applyProtection="1">
      <alignment horizontal="right" shrinkToFit="1"/>
      <protection/>
    </xf>
    <xf numFmtId="4" fontId="33" fillId="0" borderId="54" xfId="151" applyNumberFormat="1" applyFont="1" applyBorder="1" applyAlignment="1" applyProtection="1">
      <alignment horizontal="center" wrapText="1"/>
      <protection/>
    </xf>
    <xf numFmtId="0" fontId="32" fillId="0" borderId="58" xfId="182" applyNumberFormat="1" applyFont="1" applyBorder="1" applyAlignment="1" applyProtection="1">
      <alignment horizontal="center" wrapText="1"/>
      <protection/>
    </xf>
    <xf numFmtId="49" fontId="32" fillId="0" borderId="58" xfId="188" applyNumberFormat="1" applyFont="1" applyBorder="1" applyProtection="1">
      <alignment horizontal="center" shrinkToFit="1"/>
      <protection/>
    </xf>
    <xf numFmtId="167" fontId="32" fillId="0" borderId="58" xfId="41" applyNumberFormat="1" applyFont="1" applyBorder="1" applyAlignment="1" applyProtection="1">
      <alignment horizontal="center" shrinkToFit="1"/>
      <protection/>
    </xf>
    <xf numFmtId="49" fontId="32" fillId="0" borderId="58" xfId="194" applyNumberFormat="1" applyFont="1" applyBorder="1" applyProtection="1">
      <alignment horizontal="center"/>
      <protection/>
    </xf>
    <xf numFmtId="4" fontId="32" fillId="0" borderId="58" xfId="41" applyNumberFormat="1" applyFont="1" applyBorder="1" applyAlignment="1" applyProtection="1">
      <alignment horizontal="center" shrinkToFit="1"/>
      <protection/>
    </xf>
    <xf numFmtId="49" fontId="32" fillId="0" borderId="65" xfId="145" applyNumberFormat="1" applyFont="1" applyBorder="1" applyProtection="1">
      <alignment horizontal="center" wrapText="1"/>
      <protection/>
    </xf>
    <xf numFmtId="4" fontId="35" fillId="0" borderId="65" xfId="41" applyNumberFormat="1" applyFont="1" applyBorder="1" applyAlignment="1" applyProtection="1">
      <alignment horizontal="center" shrinkToFit="1"/>
      <protection/>
    </xf>
    <xf numFmtId="167" fontId="32" fillId="0" borderId="65" xfId="41" applyNumberFormat="1" applyFont="1" applyBorder="1" applyAlignment="1" applyProtection="1">
      <alignment horizontal="center" shrinkToFit="1"/>
      <protection/>
    </xf>
    <xf numFmtId="0" fontId="33" fillId="0" borderId="58" xfId="126" applyNumberFormat="1" applyFont="1" applyBorder="1" applyProtection="1">
      <alignment horizontal="left" wrapText="1"/>
      <protection/>
    </xf>
    <xf numFmtId="0" fontId="12" fillId="0" borderId="66" xfId="187" applyNumberFormat="1" applyFont="1" applyBorder="1" applyProtection="1">
      <alignment horizontal="center" vertical="center"/>
      <protection/>
    </xf>
    <xf numFmtId="49" fontId="32" fillId="0" borderId="67" xfId="188" applyNumberFormat="1" applyFont="1" applyBorder="1" applyProtection="1">
      <alignment horizontal="center" shrinkToFit="1"/>
      <protection/>
    </xf>
    <xf numFmtId="49" fontId="32" fillId="0" borderId="68" xfId="188" applyNumberFormat="1" applyFont="1" applyBorder="1" applyProtection="1">
      <alignment horizontal="center" shrinkToFit="1"/>
      <protection/>
    </xf>
    <xf numFmtId="0" fontId="12" fillId="0" borderId="58" xfId="180" applyNumberFormat="1" applyFont="1" applyBorder="1" applyProtection="1">
      <alignment horizontal="center" vertical="center" wrapText="1"/>
      <protection/>
    </xf>
    <xf numFmtId="0" fontId="32" fillId="0" borderId="58" xfId="182" applyNumberFormat="1" applyFont="1" applyBorder="1" applyAlignment="1" applyProtection="1">
      <alignment horizontal="left" wrapText="1"/>
      <protection/>
    </xf>
    <xf numFmtId="0" fontId="32" fillId="0" borderId="58" xfId="182" applyNumberFormat="1" applyFont="1" applyBorder="1" applyAlignment="1" applyProtection="1">
      <alignment wrapText="1"/>
      <protection/>
    </xf>
    <xf numFmtId="0" fontId="35" fillId="0" borderId="58" xfId="126" applyNumberFormat="1" applyFont="1" applyBorder="1" applyAlignment="1" applyProtection="1">
      <alignment horizontal="center" wrapText="1"/>
      <protection/>
    </xf>
    <xf numFmtId="0" fontId="35" fillId="0" borderId="58" xfId="182" applyNumberFormat="1" applyFont="1" applyBorder="1" applyAlignment="1" applyProtection="1">
      <alignment horizontal="center" wrapText="1"/>
      <protection/>
    </xf>
    <xf numFmtId="0" fontId="2" fillId="0" borderId="0" xfId="60" applyNumberFormat="1" applyBorder="1" applyProtection="1">
      <alignment vertical="center" wrapText="1"/>
      <protection/>
    </xf>
    <xf numFmtId="0" fontId="4" fillId="0" borderId="58" xfId="126" applyNumberFormat="1" applyBorder="1" applyProtection="1">
      <alignment horizontal="left" wrapText="1"/>
      <protection/>
    </xf>
    <xf numFmtId="0" fontId="4" fillId="0" borderId="58" xfId="53" applyNumberFormat="1" applyBorder="1" applyProtection="1">
      <alignment horizontal="left" wrapText="1"/>
      <protection/>
    </xf>
    <xf numFmtId="0" fontId="4" fillId="0" borderId="58" xfId="127" applyNumberFormat="1" applyBorder="1" applyProtection="1">
      <alignment horizontal="left" wrapText="1"/>
      <protection/>
    </xf>
    <xf numFmtId="0" fontId="4" fillId="0" borderId="58" xfId="57" applyNumberFormat="1" applyBorder="1" applyProtection="1">
      <alignment horizontal="left" vertical="center" wrapText="1"/>
      <protection/>
    </xf>
    <xf numFmtId="0" fontId="4" fillId="0" borderId="58" xfId="58" applyNumberFormat="1" applyBorder="1" applyProtection="1">
      <alignment horizontal="left" vertical="center" wrapText="1"/>
      <protection/>
    </xf>
    <xf numFmtId="0" fontId="4" fillId="0" borderId="58" xfId="55" applyNumberFormat="1" applyBorder="1" applyProtection="1">
      <alignment horizontal="left" vertical="center" wrapText="1"/>
      <protection/>
    </xf>
    <xf numFmtId="0" fontId="2" fillId="0" borderId="0" xfId="77" applyNumberFormat="1" applyBorder="1" applyProtection="1">
      <alignment horizontal="left"/>
      <protection/>
    </xf>
    <xf numFmtId="0" fontId="4" fillId="0" borderId="0" xfId="101" applyNumberFormat="1" applyBorder="1" applyProtection="1">
      <alignment/>
      <protection/>
    </xf>
    <xf numFmtId="49" fontId="2" fillId="0" borderId="0" xfId="105" applyNumberFormat="1" applyBorder="1" applyProtection="1">
      <alignment/>
      <protection/>
    </xf>
    <xf numFmtId="0" fontId="4" fillId="0" borderId="58" xfId="72" applyNumberFormat="1" applyBorder="1" applyProtection="1">
      <alignment horizontal="center" vertical="center" shrinkToFit="1"/>
      <protection/>
    </xf>
    <xf numFmtId="49" fontId="4" fillId="0" borderId="58" xfId="80" applyNumberFormat="1" applyBorder="1" applyProtection="1">
      <alignment horizontal="center"/>
      <protection/>
    </xf>
    <xf numFmtId="4" fontId="4" fillId="0" borderId="58" xfId="92" applyNumberFormat="1" applyBorder="1" applyProtection="1">
      <alignment horizontal="right" shrinkToFit="1"/>
      <protection/>
    </xf>
    <xf numFmtId="0" fontId="4" fillId="0" borderId="58" xfId="74" applyNumberFormat="1" applyBorder="1" applyProtection="1">
      <alignment horizontal="center" vertical="center" shrinkToFit="1"/>
      <protection/>
    </xf>
    <xf numFmtId="49" fontId="4" fillId="0" borderId="58" xfId="82" applyNumberFormat="1" applyBorder="1" applyProtection="1">
      <alignment horizontal="center"/>
      <protection/>
    </xf>
    <xf numFmtId="4" fontId="4" fillId="0" borderId="58" xfId="94" applyNumberFormat="1" applyBorder="1" applyProtection="1">
      <alignment horizontal="right" shrinkToFit="1"/>
      <protection/>
    </xf>
    <xf numFmtId="0" fontId="4" fillId="0" borderId="58" xfId="75" applyNumberFormat="1" applyBorder="1" applyProtection="1">
      <alignment horizontal="center" vertical="center" shrinkToFit="1"/>
      <protection/>
    </xf>
    <xf numFmtId="49" fontId="4" fillId="0" borderId="58" xfId="84" applyNumberFormat="1" applyBorder="1" applyProtection="1">
      <alignment horizontal="center" vertical="center"/>
      <protection/>
    </xf>
    <xf numFmtId="4" fontId="4" fillId="0" borderId="58" xfId="95" applyNumberFormat="1" applyBorder="1" applyProtection="1">
      <alignment horizontal="right" vertical="center" shrinkToFit="1"/>
      <protection/>
    </xf>
    <xf numFmtId="49" fontId="4" fillId="0" borderId="58" xfId="83" applyNumberFormat="1" applyBorder="1" applyProtection="1">
      <alignment horizontal="center" vertical="center"/>
      <protection/>
    </xf>
    <xf numFmtId="4" fontId="4" fillId="0" borderId="58" xfId="97" applyNumberFormat="1" applyBorder="1" applyProtection="1">
      <alignment horizontal="right" vertical="center" shrinkToFit="1"/>
      <protection/>
    </xf>
    <xf numFmtId="0" fontId="4" fillId="0" borderId="58" xfId="54" applyNumberFormat="1" applyBorder="1" applyAlignment="1" applyProtection="1">
      <alignment horizontal="left" wrapText="1"/>
      <protection/>
    </xf>
    <xf numFmtId="0" fontId="4" fillId="0" borderId="58" xfId="57" applyNumberFormat="1" applyFont="1" applyBorder="1" applyProtection="1">
      <alignment horizontal="left" vertical="center" wrapText="1"/>
      <protection/>
    </xf>
    <xf numFmtId="49" fontId="4" fillId="0" borderId="58" xfId="84" applyNumberFormat="1" applyFont="1" applyBorder="1" applyProtection="1">
      <alignment horizontal="center" vertical="center"/>
      <protection/>
    </xf>
    <xf numFmtId="0" fontId="4" fillId="0" borderId="58" xfId="55" applyNumberFormat="1" applyFont="1" applyBorder="1" applyProtection="1">
      <alignment horizontal="left" vertical="center" wrapText="1"/>
      <protection/>
    </xf>
    <xf numFmtId="49" fontId="4" fillId="0" borderId="58" xfId="83" applyNumberFormat="1" applyFont="1" applyBorder="1" applyProtection="1">
      <alignment horizontal="center" vertical="center"/>
      <protection/>
    </xf>
    <xf numFmtId="0" fontId="41" fillId="0" borderId="58" xfId="52" applyNumberFormat="1" applyFont="1" applyBorder="1" applyProtection="1">
      <alignment horizontal="center" vertical="center" wrapText="1"/>
      <protection/>
    </xf>
    <xf numFmtId="0" fontId="41" fillId="0" borderId="58" xfId="71" applyNumberFormat="1" applyFont="1" applyBorder="1" applyProtection="1">
      <alignment horizontal="center" vertical="center"/>
      <protection/>
    </xf>
    <xf numFmtId="49" fontId="41" fillId="0" borderId="58" xfId="91" applyNumberFormat="1" applyFont="1" applyBorder="1" applyProtection="1">
      <alignment horizontal="center" vertical="center" wrapText="1"/>
      <protection/>
    </xf>
    <xf numFmtId="0" fontId="5" fillId="0" borderId="8" xfId="50" applyNumberFormat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 locked="0"/>
    </xf>
    <xf numFmtId="0" fontId="35" fillId="0" borderId="0" xfId="118" applyNumberFormat="1" applyFont="1" applyFill="1" applyProtection="1">
      <alignment/>
      <protection/>
    </xf>
    <xf numFmtId="0" fontId="37" fillId="0" borderId="0" xfId="131" applyNumberFormat="1" applyFont="1" applyFill="1" applyProtection="1">
      <alignment/>
      <protection/>
    </xf>
    <xf numFmtId="0" fontId="32" fillId="0" borderId="0" xfId="119" applyNumberFormat="1" applyFont="1" applyFill="1" applyProtection="1">
      <alignment/>
      <protection/>
    </xf>
    <xf numFmtId="0" fontId="36" fillId="0" borderId="0" xfId="132" applyNumberFormat="1" applyFont="1" applyFill="1" applyProtection="1">
      <alignment/>
      <protection/>
    </xf>
    <xf numFmtId="49" fontId="36" fillId="0" borderId="0" xfId="144" applyNumberFormat="1" applyFont="1" applyFill="1" applyProtection="1">
      <alignment/>
      <protection/>
    </xf>
    <xf numFmtId="0" fontId="36" fillId="0" borderId="0" xfId="120" applyNumberFormat="1" applyFont="1" applyFill="1" applyProtection="1">
      <alignment horizontal="left"/>
      <protection/>
    </xf>
    <xf numFmtId="0" fontId="36" fillId="0" borderId="16" xfId="135" applyNumberFormat="1" applyFont="1" applyFill="1" applyProtection="1">
      <alignment horizontal="left"/>
      <protection/>
    </xf>
    <xf numFmtId="0" fontId="35" fillId="0" borderId="0" xfId="121" applyNumberFormat="1" applyFont="1" applyFill="1" applyAlignment="1">
      <alignment horizontal="center"/>
      <protection/>
    </xf>
    <xf numFmtId="0" fontId="36" fillId="0" borderId="0" xfId="120" applyNumberFormat="1" applyFont="1" applyFill="1" applyAlignment="1" applyProtection="1">
      <alignment horizontal="right"/>
      <protection/>
    </xf>
    <xf numFmtId="0" fontId="35" fillId="0" borderId="0" xfId="155" applyNumberFormat="1" applyFont="1" applyFill="1" applyBorder="1" applyProtection="1">
      <alignment/>
      <protection/>
    </xf>
    <xf numFmtId="0" fontId="32" fillId="0" borderId="0" xfId="173" applyNumberFormat="1" applyFont="1" applyFill="1" applyBorder="1" applyProtection="1">
      <alignment/>
      <protection/>
    </xf>
    <xf numFmtId="0" fontId="36" fillId="0" borderId="58" xfId="165" applyNumberFormat="1" applyFont="1" applyFill="1" applyBorder="1" applyProtection="1">
      <alignment horizontal="center"/>
      <protection/>
    </xf>
    <xf numFmtId="0" fontId="36" fillId="0" borderId="0" xfId="156" applyNumberFormat="1" applyFont="1" applyFill="1" applyBorder="1" applyProtection="1">
      <alignment horizontal="right"/>
      <protection/>
    </xf>
    <xf numFmtId="49" fontId="36" fillId="0" borderId="0" xfId="157" applyNumberFormat="1" applyFont="1" applyFill="1" applyBorder="1" applyProtection="1">
      <alignment horizontal="right" vertical="center"/>
      <protection/>
    </xf>
    <xf numFmtId="49" fontId="36" fillId="0" borderId="0" xfId="158" applyNumberFormat="1" applyFont="1" applyFill="1" applyBorder="1" applyProtection="1">
      <alignment horizontal="right"/>
      <protection/>
    </xf>
    <xf numFmtId="0" fontId="32" fillId="0" borderId="0" xfId="174" applyNumberFormat="1" applyFont="1" applyFill="1" applyBorder="1" applyProtection="1">
      <alignment/>
      <protection/>
    </xf>
    <xf numFmtId="0" fontId="36" fillId="0" borderId="0" xfId="172" applyNumberFormat="1" applyFont="1" applyFill="1" applyBorder="1" applyProtection="1">
      <alignment horizontal="left"/>
      <protection/>
    </xf>
    <xf numFmtId="49" fontId="36" fillId="0" borderId="58" xfId="166" applyNumberFormat="1" applyFont="1" applyFill="1" applyBorder="1" applyProtection="1">
      <alignment horizontal="center"/>
      <protection/>
    </xf>
    <xf numFmtId="14" fontId="36" fillId="0" borderId="58" xfId="167" applyNumberFormat="1" applyFont="1" applyFill="1" applyBorder="1" applyProtection="1">
      <alignment horizontal="center"/>
      <protection/>
    </xf>
    <xf numFmtId="49" fontId="36" fillId="0" borderId="58" xfId="168" applyNumberFormat="1" applyFont="1" applyFill="1" applyBorder="1" applyProtection="1">
      <alignment horizontal="center" vertical="center"/>
      <protection/>
    </xf>
    <xf numFmtId="49" fontId="36" fillId="0" borderId="58" xfId="169" applyNumberFormat="1" applyFont="1" applyFill="1" applyBorder="1" applyProtection="1">
      <alignment horizontal="center"/>
      <protection/>
    </xf>
    <xf numFmtId="49" fontId="36" fillId="0" borderId="58" xfId="170" applyNumberFormat="1" applyFont="1" applyFill="1" applyBorder="1" applyProtection="1">
      <alignment/>
      <protection/>
    </xf>
    <xf numFmtId="49" fontId="36" fillId="0" borderId="58" xfId="171" applyNumberFormat="1" applyFont="1" applyFill="1" applyBorder="1" applyProtection="1">
      <alignment horizontal="center"/>
      <protection/>
    </xf>
    <xf numFmtId="49" fontId="38" fillId="0" borderId="58" xfId="177" applyNumberFormat="1" applyFont="1" applyBorder="1" applyAlignment="1" applyProtection="1">
      <alignment horizontal="center" vertical="center" wrapText="1"/>
      <protection/>
    </xf>
    <xf numFmtId="0" fontId="38" fillId="0" borderId="58" xfId="123" applyNumberFormat="1" applyFont="1" applyBorder="1" applyAlignment="1" applyProtection="1">
      <alignment horizontal="center" vertical="center" wrapText="1"/>
      <protection/>
    </xf>
    <xf numFmtId="49" fontId="38" fillId="0" borderId="58" xfId="148" applyNumberFormat="1" applyFont="1" applyBorder="1" applyAlignment="1" applyProtection="1">
      <alignment horizontal="center" vertical="center" wrapText="1"/>
      <protection/>
    </xf>
    <xf numFmtId="0" fontId="38" fillId="0" borderId="65" xfId="159" applyNumberFormat="1" applyFont="1" applyBorder="1" applyAlignment="1" applyProtection="1">
      <alignment horizontal="center" vertical="center" wrapText="1"/>
      <protection/>
    </xf>
    <xf numFmtId="0" fontId="38" fillId="0" borderId="68" xfId="123" applyNumberFormat="1" applyFont="1" applyBorder="1" applyAlignment="1" applyProtection="1">
      <alignment horizontal="center" vertical="center" wrapText="1"/>
      <protection/>
    </xf>
    <xf numFmtId="49" fontId="38" fillId="0" borderId="58" xfId="177" applyNumberFormat="1" applyFont="1" applyBorder="1" applyAlignment="1" applyProtection="1">
      <alignment horizontal="center" vertical="center" wrapText="1"/>
      <protection/>
    </xf>
    <xf numFmtId="0" fontId="39" fillId="0" borderId="58" xfId="0" applyFont="1" applyBorder="1" applyAlignment="1">
      <alignment horizontal="center" vertical="center" wrapText="1"/>
    </xf>
    <xf numFmtId="0" fontId="38" fillId="0" borderId="58" xfId="159" applyNumberFormat="1" applyFont="1" applyBorder="1" applyAlignment="1" applyProtection="1">
      <alignment horizontal="center" vertical="center" wrapText="1"/>
      <protection/>
    </xf>
    <xf numFmtId="0" fontId="38" fillId="0" borderId="58" xfId="159" applyNumberFormat="1" applyFont="1" applyBorder="1" applyAlignment="1">
      <alignment horizontal="center" vertical="center" wrapText="1"/>
      <protection/>
    </xf>
    <xf numFmtId="0" fontId="31" fillId="0" borderId="0" xfId="117" applyNumberFormat="1" applyFont="1" applyProtection="1">
      <alignment horizontal="center"/>
      <protection/>
    </xf>
    <xf numFmtId="0" fontId="31" fillId="0" borderId="0" xfId="117" applyNumberFormat="1" applyFont="1">
      <alignment horizontal="center"/>
      <protection/>
    </xf>
    <xf numFmtId="0" fontId="35" fillId="0" borderId="0" xfId="117" applyNumberFormat="1" applyFont="1" applyFill="1" applyProtection="1">
      <alignment horizontal="center"/>
      <protection/>
    </xf>
    <xf numFmtId="0" fontId="35" fillId="0" borderId="0" xfId="117" applyNumberFormat="1" applyFont="1" applyFill="1">
      <alignment horizontal="center"/>
      <protection/>
    </xf>
    <xf numFmtId="0" fontId="35" fillId="0" borderId="8" xfId="133" applyNumberFormat="1" applyFont="1" applyFill="1" applyProtection="1">
      <alignment wrapText="1"/>
      <protection/>
    </xf>
    <xf numFmtId="0" fontId="35" fillId="0" borderId="8" xfId="133" applyNumberFormat="1" applyFont="1" applyFill="1">
      <alignment wrapText="1"/>
      <protection/>
    </xf>
    <xf numFmtId="0" fontId="32" fillId="0" borderId="27" xfId="134" applyNumberFormat="1" applyFont="1" applyFill="1" applyProtection="1">
      <alignment horizontal="left" wrapText="1"/>
      <protection/>
    </xf>
    <xf numFmtId="0" fontId="32" fillId="0" borderId="27" xfId="134" applyNumberFormat="1" applyFont="1" applyFill="1">
      <alignment horizontal="left" wrapText="1"/>
      <protection/>
    </xf>
    <xf numFmtId="0" fontId="38" fillId="0" borderId="58" xfId="123" applyNumberFormat="1" applyFont="1" applyBorder="1" applyAlignment="1" applyProtection="1">
      <alignment horizontal="center" vertical="center" wrapText="1"/>
      <protection/>
    </xf>
    <xf numFmtId="0" fontId="38" fillId="0" borderId="58" xfId="123" applyNumberFormat="1" applyFont="1" applyBorder="1" applyAlignment="1">
      <alignment horizontal="center" vertical="center" wrapText="1"/>
      <protection/>
    </xf>
    <xf numFmtId="49" fontId="38" fillId="0" borderId="58" xfId="148" applyNumberFormat="1" applyFont="1" applyBorder="1" applyAlignment="1" applyProtection="1">
      <alignment horizontal="center" vertical="center" wrapText="1"/>
      <protection/>
    </xf>
    <xf numFmtId="49" fontId="38" fillId="0" borderId="58" xfId="148" applyNumberFormat="1" applyFont="1" applyBorder="1" applyAlignment="1">
      <alignment horizontal="center" vertical="center" wrapText="1"/>
      <protection/>
    </xf>
    <xf numFmtId="4" fontId="32" fillId="0" borderId="26" xfId="163" applyNumberFormat="1" applyFont="1" applyBorder="1" applyAlignment="1" applyProtection="1">
      <alignment horizontal="center" wrapText="1"/>
      <protection/>
    </xf>
    <xf numFmtId="4" fontId="32" fillId="0" borderId="69" xfId="163" applyNumberFormat="1" applyFont="1" applyBorder="1" applyAlignment="1">
      <alignment horizontal="center" wrapText="1"/>
      <protection/>
    </xf>
    <xf numFmtId="0" fontId="38" fillId="0" borderId="58" xfId="160" applyNumberFormat="1" applyFont="1" applyBorder="1" applyProtection="1">
      <alignment horizontal="center" wrapText="1"/>
      <protection/>
    </xf>
    <xf numFmtId="0" fontId="38" fillId="0" borderId="58" xfId="160" applyNumberFormat="1" applyFont="1" applyBorder="1">
      <alignment horizontal="center" wrapText="1"/>
      <protection/>
    </xf>
    <xf numFmtId="4" fontId="33" fillId="0" borderId="70" xfId="161" applyNumberFormat="1" applyFont="1" applyBorder="1" applyAlignment="1" applyProtection="1">
      <alignment horizontal="center" wrapText="1"/>
      <protection/>
    </xf>
    <xf numFmtId="4" fontId="33" fillId="0" borderId="71" xfId="161" applyNumberFormat="1" applyFont="1" applyBorder="1" applyAlignment="1">
      <alignment horizontal="center" wrapText="1"/>
      <protection/>
    </xf>
    <xf numFmtId="4" fontId="32" fillId="0" borderId="72" xfId="163" applyNumberFormat="1" applyFont="1" applyBorder="1" applyAlignment="1" applyProtection="1">
      <alignment horizontal="center" wrapText="1"/>
      <protection/>
    </xf>
    <xf numFmtId="4" fontId="32" fillId="0" borderId="73" xfId="163" applyNumberFormat="1" applyFont="1" applyBorder="1" applyAlignment="1">
      <alignment horizontal="center" wrapText="1"/>
      <protection/>
    </xf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35" fillId="0" borderId="74" xfId="121" applyNumberFormat="1" applyFont="1" applyFill="1" applyBorder="1" applyAlignment="1" applyProtection="1">
      <alignment horizontal="center" vertical="center"/>
      <protection/>
    </xf>
    <xf numFmtId="0" fontId="30" fillId="0" borderId="74" xfId="0" applyFont="1" applyFill="1" applyBorder="1" applyAlignment="1">
      <alignment horizontal="center" vertical="center"/>
    </xf>
    <xf numFmtId="0" fontId="33" fillId="0" borderId="0" xfId="117" applyNumberFormat="1" applyFont="1" applyAlignment="1" applyProtection="1">
      <alignment horizontal="center"/>
      <protection/>
    </xf>
    <xf numFmtId="0" fontId="34" fillId="0" borderId="0" xfId="0" applyFont="1" applyAlignment="1">
      <alignment/>
    </xf>
    <xf numFmtId="0" fontId="35" fillId="0" borderId="0" xfId="117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5" fillId="0" borderId="0" xfId="121" applyNumberFormat="1" applyFont="1" applyProtection="1">
      <alignment horizontal="center"/>
      <protection/>
    </xf>
    <xf numFmtId="0" fontId="5" fillId="0" borderId="0" xfId="121" applyNumberFormat="1">
      <alignment horizontal="center"/>
      <protection/>
    </xf>
    <xf numFmtId="49" fontId="4" fillId="0" borderId="75" xfId="81" applyNumberFormat="1" applyBorder="1" applyAlignment="1" applyProtection="1">
      <alignment horizontal="center"/>
      <protection/>
    </xf>
    <xf numFmtId="0" fontId="0" fillId="0" borderId="76" xfId="0" applyBorder="1" applyAlignment="1">
      <alignment/>
    </xf>
    <xf numFmtId="0" fontId="0" fillId="0" borderId="68" xfId="0" applyBorder="1" applyAlignment="1">
      <alignment/>
    </xf>
    <xf numFmtId="49" fontId="4" fillId="0" borderId="75" xfId="85" applyNumberFormat="1" applyBorder="1" applyAlignment="1" applyProtection="1">
      <alignment horizontal="center" vertical="center"/>
      <protection/>
    </xf>
    <xf numFmtId="0" fontId="0" fillId="0" borderId="76" xfId="0" applyBorder="1" applyAlignment="1">
      <alignment vertical="center"/>
    </xf>
    <xf numFmtId="0" fontId="0" fillId="0" borderId="68" xfId="0" applyBorder="1" applyAlignment="1">
      <alignment vertical="center"/>
    </xf>
    <xf numFmtId="0" fontId="38" fillId="0" borderId="65" xfId="100" applyNumberFormat="1" applyFont="1" applyBorder="1" applyAlignment="1" applyProtection="1">
      <alignment horizontal="center" vertical="center" shrinkToFit="1"/>
      <protection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8" fillId="0" borderId="65" xfId="100" applyNumberFormat="1" applyFont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38" fillId="0" borderId="3" xfId="51" applyNumberFormat="1" applyFont="1" applyAlignment="1" applyProtection="1">
      <alignment horizontal="center" vertical="center"/>
      <protection/>
    </xf>
    <xf numFmtId="0" fontId="38" fillId="0" borderId="3" xfId="51" applyNumberFormat="1" applyFont="1" applyAlignment="1">
      <alignment horizontal="center" vertical="center"/>
      <protection/>
    </xf>
    <xf numFmtId="0" fontId="38" fillId="0" borderId="59" xfId="51" applyNumberFormat="1" applyFont="1" applyBorder="1" applyAlignment="1">
      <alignment horizontal="center" vertical="center"/>
      <protection/>
    </xf>
    <xf numFmtId="0" fontId="38" fillId="0" borderId="59" xfId="51" applyNumberFormat="1" applyFont="1" applyBorder="1" applyAlignment="1" applyProtection="1">
      <alignment horizontal="center" vertical="center" wrapText="1"/>
      <protection/>
    </xf>
    <xf numFmtId="0" fontId="38" fillId="0" borderId="79" xfId="51" applyNumberFormat="1" applyFont="1" applyBorder="1" applyAlignment="1">
      <alignment horizontal="center" vertical="center" wrapText="1"/>
      <protection/>
    </xf>
    <xf numFmtId="0" fontId="38" fillId="0" borderId="3" xfId="79" applyNumberFormat="1" applyFont="1" applyAlignment="1" applyProtection="1">
      <alignment horizontal="center" vertical="center" wrapText="1"/>
      <protection/>
    </xf>
    <xf numFmtId="0" fontId="38" fillId="0" borderId="3" xfId="79" applyNumberFormat="1" applyFont="1" applyAlignment="1">
      <alignment horizontal="center" vertical="center" wrapText="1"/>
      <protection/>
    </xf>
    <xf numFmtId="0" fontId="38" fillId="0" borderId="59" xfId="79" applyNumberFormat="1" applyFont="1" applyBorder="1" applyAlignment="1">
      <alignment horizontal="center" vertical="center" wrapText="1"/>
      <protection/>
    </xf>
    <xf numFmtId="49" fontId="38" fillId="0" borderId="80" xfId="90" applyNumberFormat="1" applyFont="1" applyBorder="1" applyAlignment="1" applyProtection="1">
      <alignment horizontal="center" vertical="center" wrapText="1"/>
      <protection/>
    </xf>
    <xf numFmtId="49" fontId="38" fillId="0" borderId="80" xfId="90" applyNumberFormat="1" applyFont="1" applyBorder="1" applyAlignment="1">
      <alignment horizontal="center" vertical="center" wrapText="1"/>
      <protection/>
    </xf>
    <xf numFmtId="49" fontId="38" fillId="0" borderId="81" xfId="90" applyNumberFormat="1" applyFont="1" applyBorder="1" applyAlignment="1">
      <alignment horizontal="center" vertical="center" wrapText="1"/>
      <protection/>
    </xf>
  </cellXfs>
  <cellStyles count="2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61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21" xfId="116"/>
    <cellStyle name="xl22" xfId="117"/>
    <cellStyle name="xl23" xfId="118"/>
    <cellStyle name="xl24" xfId="119"/>
    <cellStyle name="xl25" xfId="120"/>
    <cellStyle name="xl26" xfId="121"/>
    <cellStyle name="xl27" xfId="122"/>
    <cellStyle name="xl28" xfId="123"/>
    <cellStyle name="xl29" xfId="124"/>
    <cellStyle name="xl30" xfId="125"/>
    <cellStyle name="xl31" xfId="126"/>
    <cellStyle name="xl32" xfId="127"/>
    <cellStyle name="xl33" xfId="128"/>
    <cellStyle name="xl34" xfId="129"/>
    <cellStyle name="xl35" xfId="130"/>
    <cellStyle name="xl36" xfId="131"/>
    <cellStyle name="xl37" xfId="132"/>
    <cellStyle name="xl38" xfId="133"/>
    <cellStyle name="xl39" xfId="134"/>
    <cellStyle name="xl40" xfId="135"/>
    <cellStyle name="xl41" xfId="136"/>
    <cellStyle name="xl42" xfId="137"/>
    <cellStyle name="xl43" xfId="138"/>
    <cellStyle name="xl44" xfId="139"/>
    <cellStyle name="xl45" xfId="140"/>
    <cellStyle name="xl46" xfId="141"/>
    <cellStyle name="xl47" xfId="142"/>
    <cellStyle name="xl48" xfId="143"/>
    <cellStyle name="xl49" xfId="144"/>
    <cellStyle name="xl50" xfId="145"/>
    <cellStyle name="xl51" xfId="146"/>
    <cellStyle name="xl52" xfId="147"/>
    <cellStyle name="xl53" xfId="148"/>
    <cellStyle name="xl54" xfId="149"/>
    <cellStyle name="xl55" xfId="150"/>
    <cellStyle name="xl56" xfId="151"/>
    <cellStyle name="xl57" xfId="152"/>
    <cellStyle name="xl58" xfId="153"/>
    <cellStyle name="xl59" xfId="154"/>
    <cellStyle name="xl60" xfId="155"/>
    <cellStyle name="xl61" xfId="156"/>
    <cellStyle name="xl62" xfId="157"/>
    <cellStyle name="xl63" xfId="158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167"/>
    <cellStyle name="xl73" xfId="168"/>
    <cellStyle name="xl74" xfId="169"/>
    <cellStyle name="xl75" xfId="170"/>
    <cellStyle name="xl76" xfId="171"/>
    <cellStyle name="xl77" xfId="172"/>
    <cellStyle name="xl78" xfId="173"/>
    <cellStyle name="xl79" xfId="174"/>
    <cellStyle name="xl80" xfId="175"/>
    <cellStyle name="xl81" xfId="176"/>
    <cellStyle name="xl82" xfId="177"/>
    <cellStyle name="xl83" xfId="178"/>
    <cellStyle name="xl84" xfId="179"/>
    <cellStyle name="xl85" xfId="180"/>
    <cellStyle name="xl86" xfId="181"/>
    <cellStyle name="xl87" xfId="182"/>
    <cellStyle name="xl88" xfId="183"/>
    <cellStyle name="xl89" xfId="184"/>
    <cellStyle name="xl90" xfId="185"/>
    <cellStyle name="xl91" xfId="186"/>
    <cellStyle name="xl92" xfId="187"/>
    <cellStyle name="xl93" xfId="188"/>
    <cellStyle name="xl94" xfId="189"/>
    <cellStyle name="xl95" xfId="190"/>
    <cellStyle name="xl96" xfId="191"/>
    <cellStyle name="xl97" xfId="192"/>
    <cellStyle name="xl98" xfId="193"/>
    <cellStyle name="xl99" xfId="194"/>
    <cellStyle name="Акцент1" xfId="195"/>
    <cellStyle name="Акцент2" xfId="196"/>
    <cellStyle name="Акцент3" xfId="197"/>
    <cellStyle name="Акцент4" xfId="198"/>
    <cellStyle name="Акцент5" xfId="199"/>
    <cellStyle name="Акцент6" xfId="200"/>
    <cellStyle name="Ввод " xfId="201"/>
    <cellStyle name="Вывод" xfId="202"/>
    <cellStyle name="Вычисление" xfId="203"/>
    <cellStyle name="Currency" xfId="204"/>
    <cellStyle name="Currency [0]" xfId="205"/>
    <cellStyle name="Заголовок 1" xfId="206"/>
    <cellStyle name="Заголовок 2" xfId="207"/>
    <cellStyle name="Заголовок 3" xfId="208"/>
    <cellStyle name="Заголовок 4" xfId="209"/>
    <cellStyle name="Итог" xfId="210"/>
    <cellStyle name="Контрольная ячейка" xfId="211"/>
    <cellStyle name="Название" xfId="212"/>
    <cellStyle name="Нейтральный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Текст предупреждения" xfId="219"/>
    <cellStyle name="Comma" xfId="220"/>
    <cellStyle name="Comma [0]" xfId="221"/>
    <cellStyle name="Хороший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selection activeCell="A13" sqref="A13"/>
    </sheetView>
  </sheetViews>
  <sheetFormatPr defaultColWidth="8.8515625" defaultRowHeight="15"/>
  <cols>
    <col min="1" max="1" width="48.7109375" style="2" customWidth="1"/>
    <col min="2" max="2" width="7.140625" style="2" customWidth="1"/>
    <col min="3" max="3" width="23.140625" style="2" customWidth="1"/>
    <col min="4" max="4" width="17.28125" style="2" customWidth="1"/>
    <col min="5" max="5" width="9.8515625" style="2" customWidth="1"/>
    <col min="6" max="6" width="11.00390625" style="2" customWidth="1"/>
    <col min="7" max="7" width="10.421875" style="2" customWidth="1"/>
    <col min="8" max="16384" width="8.8515625" style="2" customWidth="1"/>
  </cols>
  <sheetData>
    <row r="1" spans="4:7" ht="51" customHeight="1">
      <c r="D1" s="145" t="s">
        <v>372</v>
      </c>
      <c r="E1" s="146"/>
      <c r="F1" s="146"/>
      <c r="G1" s="146"/>
    </row>
    <row r="2" ht="15">
      <c r="D2" s="4"/>
    </row>
    <row r="3" spans="1:7" ht="18.75" customHeight="1">
      <c r="A3" s="125" t="s">
        <v>62</v>
      </c>
      <c r="B3" s="126"/>
      <c r="C3" s="126"/>
      <c r="D3" s="126"/>
      <c r="E3" s="5" t="s">
        <v>57</v>
      </c>
      <c r="F3" s="6"/>
      <c r="G3" s="7"/>
    </row>
    <row r="4" spans="1:7" ht="15" customHeight="1">
      <c r="A4" s="149" t="s">
        <v>232</v>
      </c>
      <c r="B4" s="150"/>
      <c r="C4" s="150"/>
      <c r="D4" s="150"/>
      <c r="E4" s="150"/>
      <c r="F4" s="150"/>
      <c r="G4" s="150"/>
    </row>
    <row r="5" spans="1:7" ht="15" customHeight="1">
      <c r="A5" s="149" t="s">
        <v>233</v>
      </c>
      <c r="B5" s="150"/>
      <c r="C5" s="150"/>
      <c r="D5" s="150"/>
      <c r="E5" s="150"/>
      <c r="F5" s="150"/>
      <c r="G5" s="150"/>
    </row>
    <row r="6" spans="1:7" ht="15" customHeight="1">
      <c r="A6" s="149" t="s">
        <v>234</v>
      </c>
      <c r="B6" s="150"/>
      <c r="C6" s="150"/>
      <c r="D6" s="150"/>
      <c r="E6" s="150"/>
      <c r="F6" s="150"/>
      <c r="G6" s="150"/>
    </row>
    <row r="7" spans="1:7" ht="8.25" customHeight="1">
      <c r="A7" s="151"/>
      <c r="B7" s="152"/>
      <c r="C7" s="152"/>
      <c r="D7" s="152"/>
      <c r="E7" s="152"/>
      <c r="F7" s="152"/>
      <c r="G7" s="152"/>
    </row>
    <row r="8" spans="1:7" s="92" customFormat="1" ht="11.25" customHeight="1">
      <c r="A8" s="127"/>
      <c r="B8" s="128"/>
      <c r="C8" s="128"/>
      <c r="D8" s="128"/>
      <c r="E8" s="102"/>
      <c r="F8" s="104" t="s">
        <v>97</v>
      </c>
      <c r="G8" s="103"/>
    </row>
    <row r="9" spans="1:7" s="92" customFormat="1" ht="15" customHeight="1">
      <c r="A9" s="93"/>
      <c r="B9" s="94"/>
      <c r="C9" s="93"/>
      <c r="D9" s="93"/>
      <c r="E9" s="105" t="s">
        <v>214</v>
      </c>
      <c r="F9" s="110" t="s">
        <v>371</v>
      </c>
      <c r="G9" s="108"/>
    </row>
    <row r="10" spans="1:7" s="92" customFormat="1" ht="15" customHeight="1">
      <c r="A10" s="95"/>
      <c r="B10" s="96"/>
      <c r="C10" s="96" t="s">
        <v>128</v>
      </c>
      <c r="D10" s="97" t="s">
        <v>57</v>
      </c>
      <c r="E10" s="105" t="s">
        <v>8</v>
      </c>
      <c r="F10" s="111">
        <v>42461</v>
      </c>
      <c r="G10" s="108"/>
    </row>
    <row r="11" spans="1:7" s="92" customFormat="1" ht="15" customHeight="1">
      <c r="A11" s="98" t="s">
        <v>12</v>
      </c>
      <c r="B11" s="129" t="s">
        <v>228</v>
      </c>
      <c r="C11" s="130"/>
      <c r="D11" s="130"/>
      <c r="E11" s="106" t="s">
        <v>220</v>
      </c>
      <c r="F11" s="112" t="s">
        <v>57</v>
      </c>
      <c r="G11" s="108"/>
    </row>
    <row r="12" spans="1:7" s="92" customFormat="1" ht="15" customHeight="1">
      <c r="A12" s="98" t="s">
        <v>231</v>
      </c>
      <c r="B12" s="130"/>
      <c r="C12" s="130"/>
      <c r="D12" s="130"/>
      <c r="E12" s="105" t="s">
        <v>93</v>
      </c>
      <c r="F12" s="113" t="s">
        <v>17</v>
      </c>
      <c r="G12" s="108"/>
    </row>
    <row r="13" spans="1:7" s="92" customFormat="1" ht="18.75" customHeight="1">
      <c r="A13" s="98" t="s">
        <v>125</v>
      </c>
      <c r="B13" s="131" t="s">
        <v>215</v>
      </c>
      <c r="C13" s="132"/>
      <c r="D13" s="132"/>
      <c r="E13" s="107" t="s">
        <v>61</v>
      </c>
      <c r="F13" s="113" t="s">
        <v>14</v>
      </c>
      <c r="G13" s="108"/>
    </row>
    <row r="14" spans="1:7" s="92" customFormat="1" ht="15" customHeight="1">
      <c r="A14" s="98" t="s">
        <v>155</v>
      </c>
      <c r="B14" s="99"/>
      <c r="C14" s="99"/>
      <c r="D14" s="99"/>
      <c r="E14" s="105"/>
      <c r="F14" s="114" t="s">
        <v>57</v>
      </c>
      <c r="G14" s="108"/>
    </row>
    <row r="15" spans="1:7" s="92" customFormat="1" ht="15" customHeight="1">
      <c r="A15" s="98" t="s">
        <v>160</v>
      </c>
      <c r="B15" s="98"/>
      <c r="C15" s="98"/>
      <c r="D15" s="98"/>
      <c r="E15" s="105" t="s">
        <v>200</v>
      </c>
      <c r="F15" s="115" t="s">
        <v>19</v>
      </c>
      <c r="G15" s="108"/>
    </row>
    <row r="16" spans="1:7" s="92" customFormat="1" ht="8.25" customHeight="1">
      <c r="A16" s="98"/>
      <c r="B16" s="98"/>
      <c r="C16" s="97" t="s">
        <v>57</v>
      </c>
      <c r="D16" s="97" t="s">
        <v>57</v>
      </c>
      <c r="E16" s="97" t="s">
        <v>57</v>
      </c>
      <c r="F16" s="109"/>
      <c r="G16" s="95"/>
    </row>
    <row r="17" spans="1:7" s="92" customFormat="1" ht="18" customHeight="1">
      <c r="A17" s="147" t="s">
        <v>25</v>
      </c>
      <c r="B17" s="148"/>
      <c r="C17" s="148"/>
      <c r="D17" s="148"/>
      <c r="E17" s="100"/>
      <c r="F17" s="100"/>
      <c r="G17" s="101" t="s">
        <v>160</v>
      </c>
    </row>
    <row r="18" spans="1:7" ht="15" customHeight="1">
      <c r="A18" s="133" t="s">
        <v>209</v>
      </c>
      <c r="B18" s="133" t="s">
        <v>37</v>
      </c>
      <c r="C18" s="133" t="s">
        <v>115</v>
      </c>
      <c r="D18" s="135" t="s">
        <v>165</v>
      </c>
      <c r="E18" s="123" t="s">
        <v>102</v>
      </c>
      <c r="F18" s="124"/>
      <c r="G18" s="121" t="s">
        <v>235</v>
      </c>
    </row>
    <row r="19" spans="1:7" ht="15" customHeight="1">
      <c r="A19" s="134"/>
      <c r="B19" s="134"/>
      <c r="C19" s="134"/>
      <c r="D19" s="136"/>
      <c r="E19" s="124"/>
      <c r="F19" s="124"/>
      <c r="G19" s="122"/>
    </row>
    <row r="20" spans="1:7" ht="15" customHeight="1">
      <c r="A20" s="134"/>
      <c r="B20" s="134"/>
      <c r="C20" s="134"/>
      <c r="D20" s="136"/>
      <c r="E20" s="124"/>
      <c r="F20" s="124"/>
      <c r="G20" s="122"/>
    </row>
    <row r="21" spans="1:7" ht="15" customHeight="1">
      <c r="A21" s="27">
        <v>1</v>
      </c>
      <c r="B21" s="28">
        <v>2</v>
      </c>
      <c r="C21" s="28">
        <v>3</v>
      </c>
      <c r="D21" s="29">
        <v>4</v>
      </c>
      <c r="E21" s="139">
        <v>5</v>
      </c>
      <c r="F21" s="140"/>
      <c r="G21" s="30">
        <v>6</v>
      </c>
    </row>
    <row r="22" spans="1:7" ht="30" customHeight="1">
      <c r="A22" s="19" t="s">
        <v>56</v>
      </c>
      <c r="B22" s="11" t="s">
        <v>26</v>
      </c>
      <c r="C22" s="12" t="s">
        <v>172</v>
      </c>
      <c r="D22" s="44">
        <v>8827071.64</v>
      </c>
      <c r="E22" s="141">
        <v>2078791.39</v>
      </c>
      <c r="F22" s="142"/>
      <c r="G22" s="24">
        <f>E22*100/D22</f>
        <v>23.550181473320407</v>
      </c>
    </row>
    <row r="23" spans="1:7" ht="15">
      <c r="A23" s="18" t="s">
        <v>206</v>
      </c>
      <c r="B23" s="13" t="s">
        <v>26</v>
      </c>
      <c r="C23" s="14" t="s">
        <v>236</v>
      </c>
      <c r="D23" s="25">
        <v>1392271.64</v>
      </c>
      <c r="E23" s="137">
        <v>422167.62</v>
      </c>
      <c r="F23" s="138"/>
      <c r="G23" s="24">
        <f aca="true" t="shared" si="0" ref="G23:G82">E23*100/D23</f>
        <v>30.322216431845156</v>
      </c>
    </row>
    <row r="24" spans="1:7" ht="42.75" customHeight="1">
      <c r="A24" s="23" t="s">
        <v>163</v>
      </c>
      <c r="B24" s="13" t="s">
        <v>26</v>
      </c>
      <c r="C24" s="14" t="s">
        <v>237</v>
      </c>
      <c r="D24" s="25">
        <v>1392271.64</v>
      </c>
      <c r="E24" s="137">
        <v>422167.62</v>
      </c>
      <c r="F24" s="138"/>
      <c r="G24" s="24">
        <f t="shared" si="0"/>
        <v>30.322216431845156</v>
      </c>
    </row>
    <row r="25" spans="1:7" ht="26.25">
      <c r="A25" s="20" t="s">
        <v>201</v>
      </c>
      <c r="B25" s="13" t="s">
        <v>26</v>
      </c>
      <c r="C25" s="14" t="s">
        <v>238</v>
      </c>
      <c r="D25" s="25">
        <v>1392271.64</v>
      </c>
      <c r="E25" s="137">
        <v>422167.62</v>
      </c>
      <c r="F25" s="138"/>
      <c r="G25" s="24">
        <f t="shared" si="0"/>
        <v>30.322216431845156</v>
      </c>
    </row>
    <row r="26" spans="1:7" ht="64.5" customHeight="1">
      <c r="A26" s="21" t="s">
        <v>133</v>
      </c>
      <c r="B26" s="13" t="s">
        <v>26</v>
      </c>
      <c r="C26" s="14" t="s">
        <v>239</v>
      </c>
      <c r="D26" s="25" t="s">
        <v>71</v>
      </c>
      <c r="E26" s="137">
        <v>146847.29</v>
      </c>
      <c r="F26" s="138"/>
      <c r="G26" s="24"/>
    </row>
    <row r="27" spans="1:7" ht="75.75" customHeight="1">
      <c r="A27" s="21" t="s">
        <v>40</v>
      </c>
      <c r="B27" s="13" t="s">
        <v>26</v>
      </c>
      <c r="C27" s="14" t="s">
        <v>240</v>
      </c>
      <c r="D27" s="25" t="s">
        <v>71</v>
      </c>
      <c r="E27" s="137">
        <v>2565.21</v>
      </c>
      <c r="F27" s="138"/>
      <c r="G27" s="24"/>
    </row>
    <row r="28" spans="1:7" ht="65.25" customHeight="1">
      <c r="A28" s="21" t="s">
        <v>152</v>
      </c>
      <c r="B28" s="13" t="s">
        <v>26</v>
      </c>
      <c r="C28" s="14" t="s">
        <v>241</v>
      </c>
      <c r="D28" s="25">
        <v>1392271.64</v>
      </c>
      <c r="E28" s="137">
        <v>299158.49</v>
      </c>
      <c r="F28" s="138"/>
      <c r="G28" s="24">
        <f t="shared" si="0"/>
        <v>21.48707776594516</v>
      </c>
    </row>
    <row r="29" spans="1:7" ht="66" customHeight="1">
      <c r="A29" s="21" t="s">
        <v>182</v>
      </c>
      <c r="B29" s="13" t="s">
        <v>26</v>
      </c>
      <c r="C29" s="14" t="s">
        <v>242</v>
      </c>
      <c r="D29" s="25" t="s">
        <v>71</v>
      </c>
      <c r="E29" s="137">
        <v>-26403.37</v>
      </c>
      <c r="F29" s="138"/>
      <c r="G29" s="24"/>
    </row>
    <row r="30" spans="1:7" ht="15">
      <c r="A30" s="22" t="s">
        <v>206</v>
      </c>
      <c r="B30" s="13" t="s">
        <v>26</v>
      </c>
      <c r="C30" s="14" t="s">
        <v>243</v>
      </c>
      <c r="D30" s="25">
        <v>4691700</v>
      </c>
      <c r="E30" s="137">
        <v>906386.24</v>
      </c>
      <c r="F30" s="138"/>
      <c r="G30" s="24">
        <f t="shared" si="0"/>
        <v>19.31893002536394</v>
      </c>
    </row>
    <row r="31" spans="1:7" ht="15">
      <c r="A31" s="22" t="s">
        <v>66</v>
      </c>
      <c r="B31" s="13" t="s">
        <v>26</v>
      </c>
      <c r="C31" s="14" t="s">
        <v>244</v>
      </c>
      <c r="D31" s="25">
        <v>1498200</v>
      </c>
      <c r="E31" s="137">
        <v>352323.87</v>
      </c>
      <c r="F31" s="138"/>
      <c r="G31" s="24">
        <f t="shared" si="0"/>
        <v>23.516477773327992</v>
      </c>
    </row>
    <row r="32" spans="1:7" ht="15">
      <c r="A32" s="22" t="s">
        <v>2</v>
      </c>
      <c r="B32" s="13" t="s">
        <v>26</v>
      </c>
      <c r="C32" s="14" t="s">
        <v>245</v>
      </c>
      <c r="D32" s="25">
        <v>1498200</v>
      </c>
      <c r="E32" s="137">
        <v>352323.87</v>
      </c>
      <c r="F32" s="138"/>
      <c r="G32" s="24">
        <f t="shared" si="0"/>
        <v>23.516477773327992</v>
      </c>
    </row>
    <row r="33" spans="1:7" ht="65.25" customHeight="1">
      <c r="A33" s="22" t="s">
        <v>196</v>
      </c>
      <c r="B33" s="13" t="s">
        <v>26</v>
      </c>
      <c r="C33" s="14" t="s">
        <v>246</v>
      </c>
      <c r="D33" s="25">
        <v>1453700</v>
      </c>
      <c r="E33" s="137">
        <v>350925.27</v>
      </c>
      <c r="F33" s="138"/>
      <c r="G33" s="24">
        <f t="shared" si="0"/>
        <v>24.14014377106693</v>
      </c>
    </row>
    <row r="34" spans="1:7" ht="102">
      <c r="A34" s="22" t="s">
        <v>51</v>
      </c>
      <c r="B34" s="13" t="s">
        <v>26</v>
      </c>
      <c r="C34" s="14" t="s">
        <v>247</v>
      </c>
      <c r="D34" s="25">
        <v>1451700</v>
      </c>
      <c r="E34" s="137">
        <v>350721.44</v>
      </c>
      <c r="F34" s="138"/>
      <c r="G34" s="24">
        <f t="shared" si="0"/>
        <v>24.159360749466142</v>
      </c>
    </row>
    <row r="35" spans="1:7" ht="76.5">
      <c r="A35" s="22" t="s">
        <v>178</v>
      </c>
      <c r="B35" s="13" t="s">
        <v>26</v>
      </c>
      <c r="C35" s="14" t="s">
        <v>248</v>
      </c>
      <c r="D35" s="25" t="s">
        <v>71</v>
      </c>
      <c r="E35" s="137">
        <v>203.83</v>
      </c>
      <c r="F35" s="138"/>
      <c r="G35" s="24"/>
    </row>
    <row r="36" spans="1:7" ht="102">
      <c r="A36" s="22" t="s">
        <v>134</v>
      </c>
      <c r="B36" s="13" t="s">
        <v>26</v>
      </c>
      <c r="C36" s="14" t="s">
        <v>249</v>
      </c>
      <c r="D36" s="25">
        <v>2000</v>
      </c>
      <c r="E36" s="137" t="s">
        <v>71</v>
      </c>
      <c r="F36" s="138"/>
      <c r="G36" s="24"/>
    </row>
    <row r="37" spans="1:7" ht="104.25" customHeight="1">
      <c r="A37" s="22" t="s">
        <v>85</v>
      </c>
      <c r="B37" s="13" t="s">
        <v>26</v>
      </c>
      <c r="C37" s="14" t="s">
        <v>250</v>
      </c>
      <c r="D37" s="25">
        <v>8500</v>
      </c>
      <c r="E37" s="137" t="s">
        <v>71</v>
      </c>
      <c r="F37" s="138"/>
      <c r="G37" s="24"/>
    </row>
    <row r="38" spans="1:7" ht="129.75" customHeight="1">
      <c r="A38" s="22" t="s">
        <v>36</v>
      </c>
      <c r="B38" s="13" t="s">
        <v>26</v>
      </c>
      <c r="C38" s="14" t="s">
        <v>251</v>
      </c>
      <c r="D38" s="25">
        <v>8000</v>
      </c>
      <c r="E38" s="137" t="s">
        <v>71</v>
      </c>
      <c r="F38" s="138"/>
      <c r="G38" s="24"/>
    </row>
    <row r="39" spans="1:7" ht="125.25" customHeight="1">
      <c r="A39" s="22" t="s">
        <v>181</v>
      </c>
      <c r="B39" s="13" t="s">
        <v>26</v>
      </c>
      <c r="C39" s="14" t="s">
        <v>252</v>
      </c>
      <c r="D39" s="25">
        <v>500</v>
      </c>
      <c r="E39" s="137" t="s">
        <v>71</v>
      </c>
      <c r="F39" s="138"/>
      <c r="G39" s="24"/>
    </row>
    <row r="40" spans="1:7" ht="40.5" customHeight="1">
      <c r="A40" s="22" t="s">
        <v>75</v>
      </c>
      <c r="B40" s="13" t="s">
        <v>26</v>
      </c>
      <c r="C40" s="14" t="s">
        <v>253</v>
      </c>
      <c r="D40" s="25">
        <v>36000</v>
      </c>
      <c r="E40" s="137">
        <v>1398.6</v>
      </c>
      <c r="F40" s="138"/>
      <c r="G40" s="24">
        <f t="shared" si="0"/>
        <v>3.885</v>
      </c>
    </row>
    <row r="41" spans="1:7" ht="66.75" customHeight="1">
      <c r="A41" s="22" t="s">
        <v>104</v>
      </c>
      <c r="B41" s="13" t="s">
        <v>26</v>
      </c>
      <c r="C41" s="14" t="s">
        <v>254</v>
      </c>
      <c r="D41" s="25">
        <v>35000</v>
      </c>
      <c r="E41" s="137">
        <v>1398.6</v>
      </c>
      <c r="F41" s="138"/>
      <c r="G41" s="24">
        <f t="shared" si="0"/>
        <v>3.996</v>
      </c>
    </row>
    <row r="42" spans="1:7" ht="53.25" customHeight="1">
      <c r="A42" s="22" t="s">
        <v>64</v>
      </c>
      <c r="B42" s="13" t="s">
        <v>26</v>
      </c>
      <c r="C42" s="14" t="s">
        <v>255</v>
      </c>
      <c r="D42" s="25">
        <v>500</v>
      </c>
      <c r="E42" s="137" t="s">
        <v>71</v>
      </c>
      <c r="F42" s="138"/>
      <c r="G42" s="24"/>
    </row>
    <row r="43" spans="1:7" ht="80.25" customHeight="1">
      <c r="A43" s="22" t="s">
        <v>217</v>
      </c>
      <c r="B43" s="13" t="s">
        <v>26</v>
      </c>
      <c r="C43" s="14" t="s">
        <v>256</v>
      </c>
      <c r="D43" s="25">
        <v>500</v>
      </c>
      <c r="E43" s="137" t="s">
        <v>71</v>
      </c>
      <c r="F43" s="138"/>
      <c r="G43" s="24"/>
    </row>
    <row r="44" spans="1:7" ht="15">
      <c r="A44" s="22" t="s">
        <v>42</v>
      </c>
      <c r="B44" s="13" t="s">
        <v>26</v>
      </c>
      <c r="C44" s="14" t="s">
        <v>257</v>
      </c>
      <c r="D44" s="25" t="s">
        <v>71</v>
      </c>
      <c r="E44" s="137">
        <v>644.87</v>
      </c>
      <c r="F44" s="138"/>
      <c r="G44" s="24"/>
    </row>
    <row r="45" spans="1:7" ht="15">
      <c r="A45" s="22" t="s">
        <v>180</v>
      </c>
      <c r="B45" s="13" t="s">
        <v>26</v>
      </c>
      <c r="C45" s="14" t="s">
        <v>258</v>
      </c>
      <c r="D45" s="25" t="s">
        <v>71</v>
      </c>
      <c r="E45" s="137">
        <v>644.87</v>
      </c>
      <c r="F45" s="138"/>
      <c r="G45" s="24"/>
    </row>
    <row r="46" spans="1:7" ht="15">
      <c r="A46" s="22" t="s">
        <v>180</v>
      </c>
      <c r="B46" s="13" t="s">
        <v>26</v>
      </c>
      <c r="C46" s="14" t="s">
        <v>259</v>
      </c>
      <c r="D46" s="25" t="s">
        <v>71</v>
      </c>
      <c r="E46" s="137">
        <v>644.87</v>
      </c>
      <c r="F46" s="138"/>
      <c r="G46" s="24"/>
    </row>
    <row r="47" spans="1:7" ht="36.75" customHeight="1">
      <c r="A47" s="22" t="s">
        <v>4</v>
      </c>
      <c r="B47" s="13" t="s">
        <v>26</v>
      </c>
      <c r="C47" s="14" t="s">
        <v>260</v>
      </c>
      <c r="D47" s="25" t="s">
        <v>71</v>
      </c>
      <c r="E47" s="137">
        <v>644.87</v>
      </c>
      <c r="F47" s="138"/>
      <c r="G47" s="24"/>
    </row>
    <row r="48" spans="1:7" ht="15">
      <c r="A48" s="22" t="s">
        <v>114</v>
      </c>
      <c r="B48" s="13" t="s">
        <v>26</v>
      </c>
      <c r="C48" s="14" t="s">
        <v>261</v>
      </c>
      <c r="D48" s="25">
        <v>3193500</v>
      </c>
      <c r="E48" s="137">
        <v>553417.5</v>
      </c>
      <c r="F48" s="138"/>
      <c r="G48" s="24">
        <f t="shared" si="0"/>
        <v>17.329497416627525</v>
      </c>
    </row>
    <row r="49" spans="1:7" ht="15">
      <c r="A49" s="22" t="s">
        <v>202</v>
      </c>
      <c r="B49" s="13" t="s">
        <v>26</v>
      </c>
      <c r="C49" s="14" t="s">
        <v>262</v>
      </c>
      <c r="D49" s="25">
        <v>550400</v>
      </c>
      <c r="E49" s="137">
        <v>25059.51</v>
      </c>
      <c r="F49" s="138"/>
      <c r="G49" s="24">
        <f t="shared" si="0"/>
        <v>4.552963299418605</v>
      </c>
    </row>
    <row r="50" spans="1:7" ht="42.75" customHeight="1">
      <c r="A50" s="22" t="s">
        <v>113</v>
      </c>
      <c r="B50" s="13" t="s">
        <v>26</v>
      </c>
      <c r="C50" s="14" t="s">
        <v>263</v>
      </c>
      <c r="D50" s="25">
        <v>550400</v>
      </c>
      <c r="E50" s="137">
        <v>25059.51</v>
      </c>
      <c r="F50" s="138"/>
      <c r="G50" s="24">
        <f t="shared" si="0"/>
        <v>4.552963299418605</v>
      </c>
    </row>
    <row r="51" spans="1:7" ht="70.5" customHeight="1">
      <c r="A51" s="22" t="s">
        <v>203</v>
      </c>
      <c r="B51" s="13" t="s">
        <v>26</v>
      </c>
      <c r="C51" s="14" t="s">
        <v>264</v>
      </c>
      <c r="D51" s="25">
        <v>540400</v>
      </c>
      <c r="E51" s="137">
        <v>24513.93</v>
      </c>
      <c r="F51" s="138"/>
      <c r="G51" s="24">
        <f t="shared" si="0"/>
        <v>4.5362564766839375</v>
      </c>
    </row>
    <row r="52" spans="1:7" ht="52.5" customHeight="1">
      <c r="A52" s="22" t="s">
        <v>99</v>
      </c>
      <c r="B52" s="13" t="s">
        <v>26</v>
      </c>
      <c r="C52" s="14" t="s">
        <v>265</v>
      </c>
      <c r="D52" s="25">
        <v>10000</v>
      </c>
      <c r="E52" s="137">
        <v>545.58</v>
      </c>
      <c r="F52" s="138"/>
      <c r="G52" s="24">
        <f t="shared" si="0"/>
        <v>5.455800000000001</v>
      </c>
    </row>
    <row r="53" spans="1:7" ht="15">
      <c r="A53" s="22" t="s">
        <v>118</v>
      </c>
      <c r="B53" s="13" t="s">
        <v>26</v>
      </c>
      <c r="C53" s="14" t="s">
        <v>266</v>
      </c>
      <c r="D53" s="25">
        <v>2643100</v>
      </c>
      <c r="E53" s="137">
        <v>528357.99</v>
      </c>
      <c r="F53" s="138"/>
      <c r="G53" s="24">
        <f t="shared" si="0"/>
        <v>19.990087019030685</v>
      </c>
    </row>
    <row r="54" spans="1:7" ht="15">
      <c r="A54" s="22" t="s">
        <v>119</v>
      </c>
      <c r="B54" s="13" t="s">
        <v>26</v>
      </c>
      <c r="C54" s="14" t="s">
        <v>267</v>
      </c>
      <c r="D54" s="25">
        <v>1471600</v>
      </c>
      <c r="E54" s="137">
        <v>459723.99</v>
      </c>
      <c r="F54" s="138"/>
      <c r="G54" s="24">
        <f t="shared" si="0"/>
        <v>31.239738379994563</v>
      </c>
    </row>
    <row r="55" spans="1:7" ht="32.25" customHeight="1">
      <c r="A55" s="22" t="s">
        <v>95</v>
      </c>
      <c r="B55" s="13" t="s">
        <v>26</v>
      </c>
      <c r="C55" s="14" t="s">
        <v>268</v>
      </c>
      <c r="D55" s="25">
        <v>1471600</v>
      </c>
      <c r="E55" s="137">
        <v>459723.99</v>
      </c>
      <c r="F55" s="138"/>
      <c r="G55" s="24">
        <f t="shared" si="0"/>
        <v>31.239738379994563</v>
      </c>
    </row>
    <row r="56" spans="1:7" ht="64.5" customHeight="1">
      <c r="A56" s="22" t="s">
        <v>270</v>
      </c>
      <c r="B56" s="13" t="s">
        <v>26</v>
      </c>
      <c r="C56" s="14" t="s">
        <v>269</v>
      </c>
      <c r="D56" s="25">
        <v>1447600</v>
      </c>
      <c r="E56" s="137">
        <v>439323.5</v>
      </c>
      <c r="F56" s="138"/>
      <c r="G56" s="24">
        <f t="shared" si="0"/>
        <v>30.34840425531915</v>
      </c>
    </row>
    <row r="57" spans="1:7" ht="42.75" customHeight="1">
      <c r="A57" s="22" t="s">
        <v>18</v>
      </c>
      <c r="B57" s="13" t="s">
        <v>26</v>
      </c>
      <c r="C57" s="14" t="s">
        <v>271</v>
      </c>
      <c r="D57" s="25">
        <v>23000</v>
      </c>
      <c r="E57" s="137">
        <v>20123.49</v>
      </c>
      <c r="F57" s="138"/>
      <c r="G57" s="24">
        <f t="shared" si="0"/>
        <v>87.4934347826087</v>
      </c>
    </row>
    <row r="58" spans="1:7" ht="67.5" customHeight="1">
      <c r="A58" s="22" t="s">
        <v>135</v>
      </c>
      <c r="B58" s="13" t="s">
        <v>26</v>
      </c>
      <c r="C58" s="14" t="s">
        <v>272</v>
      </c>
      <c r="D58" s="25">
        <v>1000</v>
      </c>
      <c r="E58" s="137">
        <v>277</v>
      </c>
      <c r="F58" s="138"/>
      <c r="G58" s="24">
        <f t="shared" si="0"/>
        <v>27.7</v>
      </c>
    </row>
    <row r="59" spans="1:7" ht="15">
      <c r="A59" s="22" t="s">
        <v>111</v>
      </c>
      <c r="B59" s="13" t="s">
        <v>26</v>
      </c>
      <c r="C59" s="14" t="s">
        <v>273</v>
      </c>
      <c r="D59" s="25">
        <v>1171500</v>
      </c>
      <c r="E59" s="137">
        <v>68634</v>
      </c>
      <c r="F59" s="138"/>
      <c r="G59" s="24">
        <f t="shared" si="0"/>
        <v>5.858642765685019</v>
      </c>
    </row>
    <row r="60" spans="1:7" ht="38.25">
      <c r="A60" s="22" t="s">
        <v>20</v>
      </c>
      <c r="B60" s="13" t="s">
        <v>26</v>
      </c>
      <c r="C60" s="14" t="s">
        <v>274</v>
      </c>
      <c r="D60" s="25">
        <v>1171500</v>
      </c>
      <c r="E60" s="137">
        <v>68634</v>
      </c>
      <c r="F60" s="138"/>
      <c r="G60" s="24">
        <f t="shared" si="0"/>
        <v>5.858642765685019</v>
      </c>
    </row>
    <row r="61" spans="1:7" ht="63.75">
      <c r="A61" s="22" t="s">
        <v>83</v>
      </c>
      <c r="B61" s="13" t="s">
        <v>26</v>
      </c>
      <c r="C61" s="14" t="s">
        <v>275</v>
      </c>
      <c r="D61" s="25">
        <v>1150000</v>
      </c>
      <c r="E61" s="137">
        <v>66732.07</v>
      </c>
      <c r="F61" s="138"/>
      <c r="G61" s="24">
        <f t="shared" si="0"/>
        <v>5.802788695652175</v>
      </c>
    </row>
    <row r="62" spans="1:7" ht="42" customHeight="1">
      <c r="A62" s="22" t="s">
        <v>100</v>
      </c>
      <c r="B62" s="13" t="s">
        <v>26</v>
      </c>
      <c r="C62" s="14" t="s">
        <v>276</v>
      </c>
      <c r="D62" s="25">
        <v>10000</v>
      </c>
      <c r="E62" s="137">
        <v>1902.56</v>
      </c>
      <c r="F62" s="138"/>
      <c r="G62" s="24">
        <f t="shared" si="0"/>
        <v>19.0256</v>
      </c>
    </row>
    <row r="63" spans="1:7" ht="41.25" customHeight="1">
      <c r="A63" s="22" t="s">
        <v>77</v>
      </c>
      <c r="B63" s="13" t="s">
        <v>26</v>
      </c>
      <c r="C63" s="14" t="s">
        <v>277</v>
      </c>
      <c r="D63" s="25">
        <v>1500</v>
      </c>
      <c r="E63" s="137" t="s">
        <v>71</v>
      </c>
      <c r="F63" s="138"/>
      <c r="G63" s="24"/>
    </row>
    <row r="64" spans="1:7" ht="63.75">
      <c r="A64" s="22" t="s">
        <v>159</v>
      </c>
      <c r="B64" s="13" t="s">
        <v>26</v>
      </c>
      <c r="C64" s="14" t="s">
        <v>278</v>
      </c>
      <c r="D64" s="25">
        <v>10000</v>
      </c>
      <c r="E64" s="137" t="s">
        <v>71</v>
      </c>
      <c r="F64" s="138"/>
      <c r="G64" s="24"/>
    </row>
    <row r="65" spans="1:7" ht="38.25">
      <c r="A65" s="22" t="s">
        <v>38</v>
      </c>
      <c r="B65" s="13" t="s">
        <v>26</v>
      </c>
      <c r="C65" s="14" t="s">
        <v>279</v>
      </c>
      <c r="D65" s="25" t="s">
        <v>71</v>
      </c>
      <c r="E65" s="137">
        <v>-0.63</v>
      </c>
      <c r="F65" s="138"/>
      <c r="G65" s="24"/>
    </row>
    <row r="66" spans="1:7" ht="15">
      <c r="A66" s="22" t="s">
        <v>137</v>
      </c>
      <c r="B66" s="13" t="s">
        <v>26</v>
      </c>
      <c r="C66" s="14" t="s">
        <v>280</v>
      </c>
      <c r="D66" s="25">
        <v>2335500</v>
      </c>
      <c r="E66" s="137">
        <v>555875.02</v>
      </c>
      <c r="F66" s="138"/>
      <c r="G66" s="24">
        <f t="shared" si="0"/>
        <v>23.80111410832798</v>
      </c>
    </row>
    <row r="67" spans="1:7" ht="38.25">
      <c r="A67" s="22" t="s">
        <v>28</v>
      </c>
      <c r="B67" s="13" t="s">
        <v>26</v>
      </c>
      <c r="C67" s="14" t="s">
        <v>281</v>
      </c>
      <c r="D67" s="25">
        <v>2335500</v>
      </c>
      <c r="E67" s="137">
        <v>555875.02</v>
      </c>
      <c r="F67" s="138"/>
      <c r="G67" s="24">
        <f t="shared" si="0"/>
        <v>23.80111410832798</v>
      </c>
    </row>
    <row r="68" spans="1:7" ht="25.5">
      <c r="A68" s="22" t="s">
        <v>158</v>
      </c>
      <c r="B68" s="13" t="s">
        <v>26</v>
      </c>
      <c r="C68" s="14" t="s">
        <v>282</v>
      </c>
      <c r="D68" s="25">
        <v>2335500</v>
      </c>
      <c r="E68" s="137">
        <v>555875.02</v>
      </c>
      <c r="F68" s="138"/>
      <c r="G68" s="24">
        <f t="shared" si="0"/>
        <v>23.80111410832798</v>
      </c>
    </row>
    <row r="69" spans="1:7" ht="15">
      <c r="A69" s="22" t="s">
        <v>76</v>
      </c>
      <c r="B69" s="13" t="s">
        <v>26</v>
      </c>
      <c r="C69" s="14" t="s">
        <v>283</v>
      </c>
      <c r="D69" s="25">
        <v>2335500</v>
      </c>
      <c r="E69" s="137">
        <v>555875.02</v>
      </c>
      <c r="F69" s="138"/>
      <c r="G69" s="24">
        <f t="shared" si="0"/>
        <v>23.80111410832798</v>
      </c>
    </row>
    <row r="70" spans="1:7" ht="25.5">
      <c r="A70" s="22" t="s">
        <v>176</v>
      </c>
      <c r="B70" s="13" t="s">
        <v>26</v>
      </c>
      <c r="C70" s="14" t="s">
        <v>284</v>
      </c>
      <c r="D70" s="25">
        <v>2335500</v>
      </c>
      <c r="E70" s="137">
        <v>555875.02</v>
      </c>
      <c r="F70" s="138"/>
      <c r="G70" s="24">
        <f t="shared" si="0"/>
        <v>23.80111410832798</v>
      </c>
    </row>
    <row r="71" spans="1:7" ht="21" customHeight="1">
      <c r="A71" s="22" t="s">
        <v>206</v>
      </c>
      <c r="B71" s="13" t="s">
        <v>26</v>
      </c>
      <c r="C71" s="14" t="s">
        <v>285</v>
      </c>
      <c r="D71" s="25">
        <v>87900</v>
      </c>
      <c r="E71" s="137">
        <v>13062.51</v>
      </c>
      <c r="F71" s="138"/>
      <c r="G71" s="24">
        <f t="shared" si="0"/>
        <v>14.860648464163823</v>
      </c>
    </row>
    <row r="72" spans="1:7" ht="42" customHeight="1">
      <c r="A72" s="22" t="s">
        <v>86</v>
      </c>
      <c r="B72" s="13" t="s">
        <v>26</v>
      </c>
      <c r="C72" s="14" t="s">
        <v>286</v>
      </c>
      <c r="D72" s="25">
        <v>55900</v>
      </c>
      <c r="E72" s="137">
        <v>13062.51</v>
      </c>
      <c r="F72" s="138"/>
      <c r="G72" s="24">
        <f t="shared" si="0"/>
        <v>23.367638640429337</v>
      </c>
    </row>
    <row r="73" spans="1:7" ht="81.75" customHeight="1">
      <c r="A73" s="22" t="s">
        <v>44</v>
      </c>
      <c r="B73" s="13" t="s">
        <v>26</v>
      </c>
      <c r="C73" s="14" t="s">
        <v>287</v>
      </c>
      <c r="D73" s="25">
        <v>55900</v>
      </c>
      <c r="E73" s="137">
        <v>13062.51</v>
      </c>
      <c r="F73" s="138"/>
      <c r="G73" s="24">
        <f t="shared" si="0"/>
        <v>23.367638640429337</v>
      </c>
    </row>
    <row r="74" spans="1:7" ht="80.25" customHeight="1">
      <c r="A74" s="22" t="s">
        <v>138</v>
      </c>
      <c r="B74" s="13" t="s">
        <v>26</v>
      </c>
      <c r="C74" s="14" t="s">
        <v>288</v>
      </c>
      <c r="D74" s="25">
        <v>55900</v>
      </c>
      <c r="E74" s="137">
        <v>13062.51</v>
      </c>
      <c r="F74" s="138"/>
      <c r="G74" s="24">
        <f t="shared" si="0"/>
        <v>23.367638640429337</v>
      </c>
    </row>
    <row r="75" spans="1:7" ht="63.75">
      <c r="A75" s="22" t="s">
        <v>123</v>
      </c>
      <c r="B75" s="13" t="s">
        <v>26</v>
      </c>
      <c r="C75" s="14" t="s">
        <v>289</v>
      </c>
      <c r="D75" s="25">
        <v>55900</v>
      </c>
      <c r="E75" s="137">
        <v>13062.51</v>
      </c>
      <c r="F75" s="138"/>
      <c r="G75" s="24">
        <f t="shared" si="0"/>
        <v>23.367638640429337</v>
      </c>
    </row>
    <row r="76" spans="1:7" ht="54.75" customHeight="1">
      <c r="A76" s="22" t="s">
        <v>0</v>
      </c>
      <c r="B76" s="13" t="s">
        <v>26</v>
      </c>
      <c r="C76" s="14" t="s">
        <v>290</v>
      </c>
      <c r="D76" s="25">
        <v>55900</v>
      </c>
      <c r="E76" s="137">
        <v>13062.51</v>
      </c>
      <c r="F76" s="138"/>
      <c r="G76" s="24">
        <f t="shared" si="0"/>
        <v>23.367638640429337</v>
      </c>
    </row>
    <row r="77" spans="1:7" ht="35.25" customHeight="1">
      <c r="A77" s="22" t="s">
        <v>183</v>
      </c>
      <c r="B77" s="13" t="s">
        <v>26</v>
      </c>
      <c r="C77" s="14" t="s">
        <v>291</v>
      </c>
      <c r="D77" s="25">
        <v>32000</v>
      </c>
      <c r="E77" s="137" t="s">
        <v>71</v>
      </c>
      <c r="F77" s="138"/>
      <c r="G77" s="24"/>
    </row>
    <row r="78" spans="1:7" ht="17.25" customHeight="1">
      <c r="A78" s="22" t="s">
        <v>171</v>
      </c>
      <c r="B78" s="13" t="s">
        <v>26</v>
      </c>
      <c r="C78" s="14" t="s">
        <v>292</v>
      </c>
      <c r="D78" s="25">
        <v>32000</v>
      </c>
      <c r="E78" s="137" t="s">
        <v>71</v>
      </c>
      <c r="F78" s="138"/>
      <c r="G78" s="24"/>
    </row>
    <row r="79" spans="1:7" ht="18.75" customHeight="1">
      <c r="A79" s="22" t="s">
        <v>106</v>
      </c>
      <c r="B79" s="13" t="s">
        <v>26</v>
      </c>
      <c r="C79" s="14" t="s">
        <v>293</v>
      </c>
      <c r="D79" s="25">
        <v>32000</v>
      </c>
      <c r="E79" s="137" t="s">
        <v>71</v>
      </c>
      <c r="F79" s="138"/>
      <c r="G79" s="24"/>
    </row>
    <row r="80" spans="1:7" ht="31.5" customHeight="1">
      <c r="A80" s="22" t="s">
        <v>192</v>
      </c>
      <c r="B80" s="13" t="s">
        <v>26</v>
      </c>
      <c r="C80" s="14" t="s">
        <v>294</v>
      </c>
      <c r="D80" s="25">
        <v>32000</v>
      </c>
      <c r="E80" s="137" t="s">
        <v>71</v>
      </c>
      <c r="F80" s="138"/>
      <c r="G80" s="24"/>
    </row>
    <row r="81" spans="1:7" ht="19.5" customHeight="1">
      <c r="A81" s="22" t="s">
        <v>137</v>
      </c>
      <c r="B81" s="13" t="s">
        <v>26</v>
      </c>
      <c r="C81" s="14" t="s">
        <v>295</v>
      </c>
      <c r="D81" s="25">
        <v>319700</v>
      </c>
      <c r="E81" s="137">
        <v>181300</v>
      </c>
      <c r="F81" s="138"/>
      <c r="G81" s="24">
        <f t="shared" si="0"/>
        <v>56.70941507663434</v>
      </c>
    </row>
    <row r="82" spans="1:7" ht="38.25">
      <c r="A82" s="22" t="s">
        <v>28</v>
      </c>
      <c r="B82" s="13" t="s">
        <v>26</v>
      </c>
      <c r="C82" s="14" t="s">
        <v>296</v>
      </c>
      <c r="D82" s="25">
        <v>319700</v>
      </c>
      <c r="E82" s="137">
        <v>181300</v>
      </c>
      <c r="F82" s="138"/>
      <c r="G82" s="24">
        <f t="shared" si="0"/>
        <v>56.70941507663434</v>
      </c>
    </row>
    <row r="83" spans="1:7" ht="25.5">
      <c r="A83" s="22" t="s">
        <v>143</v>
      </c>
      <c r="B83" s="13" t="s">
        <v>26</v>
      </c>
      <c r="C83" s="14" t="s">
        <v>297</v>
      </c>
      <c r="D83" s="25" t="s">
        <v>71</v>
      </c>
      <c r="E83" s="137">
        <v>20000</v>
      </c>
      <c r="F83" s="138"/>
      <c r="G83" s="24"/>
    </row>
    <row r="84" spans="1:7" ht="15">
      <c r="A84" s="22" t="s">
        <v>173</v>
      </c>
      <c r="B84" s="13" t="s">
        <v>26</v>
      </c>
      <c r="C84" s="14" t="s">
        <v>298</v>
      </c>
      <c r="D84" s="25" t="s">
        <v>71</v>
      </c>
      <c r="E84" s="137">
        <v>20000</v>
      </c>
      <c r="F84" s="138"/>
      <c r="G84" s="24"/>
    </row>
    <row r="85" spans="1:7" ht="15">
      <c r="A85" s="22" t="s">
        <v>142</v>
      </c>
      <c r="B85" s="13" t="s">
        <v>26</v>
      </c>
      <c r="C85" s="14" t="s">
        <v>299</v>
      </c>
      <c r="D85" s="25" t="s">
        <v>71</v>
      </c>
      <c r="E85" s="137">
        <v>20000</v>
      </c>
      <c r="F85" s="138"/>
      <c r="G85" s="24"/>
    </row>
    <row r="86" spans="1:7" ht="25.5">
      <c r="A86" s="22" t="s">
        <v>300</v>
      </c>
      <c r="B86" s="13" t="s">
        <v>26</v>
      </c>
      <c r="C86" s="14" t="s">
        <v>301</v>
      </c>
      <c r="D86" s="25" t="s">
        <v>71</v>
      </c>
      <c r="E86" s="137">
        <v>20000</v>
      </c>
      <c r="F86" s="138"/>
      <c r="G86" s="24"/>
    </row>
    <row r="87" spans="1:7" ht="25.5">
      <c r="A87" s="22" t="s">
        <v>154</v>
      </c>
      <c r="B87" s="13" t="s">
        <v>26</v>
      </c>
      <c r="C87" s="14" t="s">
        <v>302</v>
      </c>
      <c r="D87" s="25">
        <v>319700</v>
      </c>
      <c r="E87" s="137">
        <v>161300</v>
      </c>
      <c r="F87" s="138"/>
      <c r="G87" s="24">
        <f>E87*100/D87</f>
        <v>50.45355020331561</v>
      </c>
    </row>
    <row r="88" spans="1:7" ht="38.25">
      <c r="A88" s="22" t="s">
        <v>212</v>
      </c>
      <c r="B88" s="13" t="s">
        <v>26</v>
      </c>
      <c r="C88" s="14" t="s">
        <v>303</v>
      </c>
      <c r="D88" s="25">
        <v>319700</v>
      </c>
      <c r="E88" s="137">
        <v>161300</v>
      </c>
      <c r="F88" s="138"/>
      <c r="G88" s="24">
        <f>E88*100/D88</f>
        <v>50.45355020331561</v>
      </c>
    </row>
    <row r="89" spans="1:7" ht="38.25">
      <c r="A89" s="22" t="s">
        <v>216</v>
      </c>
      <c r="B89" s="15" t="s">
        <v>26</v>
      </c>
      <c r="C89" s="16" t="s">
        <v>304</v>
      </c>
      <c r="D89" s="26">
        <v>319700</v>
      </c>
      <c r="E89" s="143">
        <v>161300</v>
      </c>
      <c r="F89" s="144"/>
      <c r="G89" s="24">
        <f>E89*100/D89</f>
        <v>50.45355020331561</v>
      </c>
    </row>
    <row r="90" spans="1:7" ht="14.25" customHeight="1">
      <c r="A90" s="17"/>
      <c r="B90" s="9"/>
      <c r="C90" s="9"/>
      <c r="D90" s="9"/>
      <c r="E90" s="9"/>
      <c r="F90" s="9"/>
      <c r="G90" s="10"/>
    </row>
    <row r="91" ht="12.75" customHeight="1"/>
  </sheetData>
  <sheetProtection/>
  <mergeCells count="85">
    <mergeCell ref="D1:G1"/>
    <mergeCell ref="A17:D17"/>
    <mergeCell ref="E88:F88"/>
    <mergeCell ref="A4:G4"/>
    <mergeCell ref="A5:G5"/>
    <mergeCell ref="A6:G6"/>
    <mergeCell ref="A7:G7"/>
    <mergeCell ref="E78:F78"/>
    <mergeCell ref="E68:F68"/>
    <mergeCell ref="E79:F79"/>
    <mergeCell ref="E89:F89"/>
    <mergeCell ref="E80:F80"/>
    <mergeCell ref="E81:F81"/>
    <mergeCell ref="E82:F82"/>
    <mergeCell ref="E83:F83"/>
    <mergeCell ref="E84:F84"/>
    <mergeCell ref="E85:F85"/>
    <mergeCell ref="E86:F86"/>
    <mergeCell ref="E87:F87"/>
    <mergeCell ref="E70:F70"/>
    <mergeCell ref="E71:F71"/>
    <mergeCell ref="E72:F72"/>
    <mergeCell ref="E73:F73"/>
    <mergeCell ref="E74:F74"/>
    <mergeCell ref="E75:F75"/>
    <mergeCell ref="E76:F76"/>
    <mergeCell ref="E77:F77"/>
    <mergeCell ref="E69:F69"/>
    <mergeCell ref="E60:F60"/>
    <mergeCell ref="E61:F61"/>
    <mergeCell ref="E62:F62"/>
    <mergeCell ref="E63:F63"/>
    <mergeCell ref="E64:F64"/>
    <mergeCell ref="E65:F65"/>
    <mergeCell ref="E66:F66"/>
    <mergeCell ref="E67:F67"/>
    <mergeCell ref="E59:F5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49:F4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9:F3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29:F29"/>
    <mergeCell ref="E21:F21"/>
    <mergeCell ref="E22:F22"/>
    <mergeCell ref="E23:F23"/>
    <mergeCell ref="E24:F24"/>
    <mergeCell ref="E25:F25"/>
    <mergeCell ref="E26:F26"/>
    <mergeCell ref="E27:F27"/>
    <mergeCell ref="E28:F28"/>
    <mergeCell ref="G18:G20"/>
    <mergeCell ref="E18:F20"/>
    <mergeCell ref="A3:D3"/>
    <mergeCell ref="A8:D8"/>
    <mergeCell ref="B11:D12"/>
    <mergeCell ref="B13:D13"/>
    <mergeCell ref="A18:A20"/>
    <mergeCell ref="B18:B20"/>
    <mergeCell ref="C18:C20"/>
    <mergeCell ref="D18:D20"/>
  </mergeCells>
  <printOptions/>
  <pageMargins left="0.7" right="0.37" top="0.59" bottom="0.45" header="0.76" footer="0.76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4.28125" style="2" customWidth="1"/>
    <col min="2" max="2" width="8.140625" style="2" customWidth="1"/>
    <col min="3" max="3" width="23.140625" style="2" customWidth="1"/>
    <col min="4" max="4" width="13.421875" style="2" customWidth="1"/>
    <col min="5" max="5" width="12.00390625" style="2" customWidth="1"/>
    <col min="6" max="6" width="9.421875" style="2" customWidth="1"/>
    <col min="7" max="7" width="33.7109375" style="2" customWidth="1"/>
    <col min="8" max="16384" width="8.8515625" style="2" customWidth="1"/>
  </cols>
  <sheetData>
    <row r="1" spans="1:6" ht="15" customHeight="1">
      <c r="A1" s="153" t="s">
        <v>305</v>
      </c>
      <c r="B1" s="154"/>
      <c r="C1" s="154"/>
      <c r="D1" s="154"/>
      <c r="E1" s="1"/>
      <c r="F1" s="8" t="s">
        <v>160</v>
      </c>
    </row>
    <row r="2" spans="1:6" ht="33" customHeight="1">
      <c r="A2" s="117" t="s">
        <v>209</v>
      </c>
      <c r="B2" s="120" t="s">
        <v>37</v>
      </c>
      <c r="C2" s="117" t="s">
        <v>39</v>
      </c>
      <c r="D2" s="118" t="s">
        <v>165</v>
      </c>
      <c r="E2" s="119" t="s">
        <v>102</v>
      </c>
      <c r="F2" s="116" t="s">
        <v>235</v>
      </c>
    </row>
    <row r="3" spans="1:6" ht="12.75" customHeight="1">
      <c r="A3" s="57">
        <v>1</v>
      </c>
      <c r="B3" s="54">
        <v>2</v>
      </c>
      <c r="C3" s="31">
        <v>3</v>
      </c>
      <c r="D3" s="32" t="s">
        <v>221</v>
      </c>
      <c r="E3" s="32" t="s">
        <v>23</v>
      </c>
      <c r="F3" s="32" t="s">
        <v>193</v>
      </c>
    </row>
    <row r="4" spans="1:6" ht="18" customHeight="1">
      <c r="A4" s="53" t="s">
        <v>226</v>
      </c>
      <c r="B4" s="55" t="s">
        <v>49</v>
      </c>
      <c r="C4" s="50" t="s">
        <v>172</v>
      </c>
      <c r="D4" s="51">
        <v>8847071.64</v>
      </c>
      <c r="E4" s="51">
        <v>1345994.75</v>
      </c>
      <c r="F4" s="52">
        <f aca="true" t="shared" si="0" ref="F4:F24">E4*100/D4</f>
        <v>15.214014362836107</v>
      </c>
    </row>
    <row r="5" spans="1:6" ht="39">
      <c r="A5" s="60" t="s">
        <v>324</v>
      </c>
      <c r="B5" s="55" t="s">
        <v>49</v>
      </c>
      <c r="C5" s="50" t="s">
        <v>325</v>
      </c>
      <c r="D5" s="49">
        <v>489314.65</v>
      </c>
      <c r="E5" s="49">
        <v>78241.56</v>
      </c>
      <c r="F5" s="47">
        <f t="shared" si="0"/>
        <v>15.99003013704985</v>
      </c>
    </row>
    <row r="6" spans="1:6" ht="39" customHeight="1">
      <c r="A6" s="59" t="s">
        <v>306</v>
      </c>
      <c r="B6" s="56" t="s">
        <v>49</v>
      </c>
      <c r="C6" s="48" t="s">
        <v>177</v>
      </c>
      <c r="D6" s="49">
        <v>489314.65</v>
      </c>
      <c r="E6" s="49">
        <v>78241.56</v>
      </c>
      <c r="F6" s="47">
        <f t="shared" si="0"/>
        <v>15.99003013704985</v>
      </c>
    </row>
    <row r="7" spans="1:6" ht="64.5">
      <c r="A7" s="33" t="s">
        <v>84</v>
      </c>
      <c r="B7" s="56" t="s">
        <v>49</v>
      </c>
      <c r="C7" s="48" t="s">
        <v>168</v>
      </c>
      <c r="D7" s="49">
        <v>489314.65</v>
      </c>
      <c r="E7" s="49">
        <v>78241.56</v>
      </c>
      <c r="F7" s="47">
        <f t="shared" si="0"/>
        <v>15.99003013704985</v>
      </c>
    </row>
    <row r="8" spans="1:6" ht="26.25">
      <c r="A8" s="33" t="s">
        <v>185</v>
      </c>
      <c r="B8" s="56" t="s">
        <v>49</v>
      </c>
      <c r="C8" s="48" t="s">
        <v>43</v>
      </c>
      <c r="D8" s="49">
        <v>489314.65</v>
      </c>
      <c r="E8" s="49">
        <v>78241.56</v>
      </c>
      <c r="F8" s="47">
        <f t="shared" si="0"/>
        <v>15.99003013704985</v>
      </c>
    </row>
    <row r="9" spans="1:6" ht="26.25">
      <c r="A9" s="33" t="s">
        <v>121</v>
      </c>
      <c r="B9" s="56" t="s">
        <v>49</v>
      </c>
      <c r="C9" s="48" t="s">
        <v>210</v>
      </c>
      <c r="D9" s="49">
        <v>375817.7</v>
      </c>
      <c r="E9" s="49">
        <v>61021.16</v>
      </c>
      <c r="F9" s="47">
        <f t="shared" si="0"/>
        <v>16.23690422244615</v>
      </c>
    </row>
    <row r="10" spans="1:6" ht="44.25" customHeight="1">
      <c r="A10" s="33" t="s">
        <v>198</v>
      </c>
      <c r="B10" s="46" t="s">
        <v>49</v>
      </c>
      <c r="C10" s="48" t="s">
        <v>166</v>
      </c>
      <c r="D10" s="49">
        <v>113496.95</v>
      </c>
      <c r="E10" s="49">
        <v>17220.4</v>
      </c>
      <c r="F10" s="47">
        <f t="shared" si="0"/>
        <v>15.1725663112533</v>
      </c>
    </row>
    <row r="11" spans="1:6" ht="51.75">
      <c r="A11" s="61" t="s">
        <v>307</v>
      </c>
      <c r="B11" s="46" t="s">
        <v>49</v>
      </c>
      <c r="C11" s="48" t="s">
        <v>327</v>
      </c>
      <c r="D11" s="49">
        <v>61094</v>
      </c>
      <c r="E11" s="49">
        <v>19200</v>
      </c>
      <c r="F11" s="47">
        <f t="shared" si="0"/>
        <v>31.42698137296625</v>
      </c>
    </row>
    <row r="12" spans="1:6" ht="26.25">
      <c r="A12" s="58" t="s">
        <v>326</v>
      </c>
      <c r="B12" s="46" t="s">
        <v>49</v>
      </c>
      <c r="C12" s="48" t="s">
        <v>88</v>
      </c>
      <c r="D12" s="49">
        <v>61094</v>
      </c>
      <c r="E12" s="49">
        <v>19200</v>
      </c>
      <c r="F12" s="47">
        <f t="shared" si="0"/>
        <v>31.42698137296625</v>
      </c>
    </row>
    <row r="13" spans="1:6" ht="64.5">
      <c r="A13" s="33" t="s">
        <v>84</v>
      </c>
      <c r="B13" s="46" t="s">
        <v>49</v>
      </c>
      <c r="C13" s="48" t="s">
        <v>151</v>
      </c>
      <c r="D13" s="49">
        <v>61094</v>
      </c>
      <c r="E13" s="49">
        <v>19200</v>
      </c>
      <c r="F13" s="47">
        <f t="shared" si="0"/>
        <v>31.42698137296625</v>
      </c>
    </row>
    <row r="14" spans="1:6" ht="26.25">
      <c r="A14" s="33" t="s">
        <v>185</v>
      </c>
      <c r="B14" s="46" t="s">
        <v>49</v>
      </c>
      <c r="C14" s="48" t="s">
        <v>161</v>
      </c>
      <c r="D14" s="49">
        <v>61094</v>
      </c>
      <c r="E14" s="49">
        <v>19200</v>
      </c>
      <c r="F14" s="47">
        <f t="shared" si="0"/>
        <v>31.42698137296625</v>
      </c>
    </row>
    <row r="15" spans="1:6" ht="51.75">
      <c r="A15" s="33" t="s">
        <v>187</v>
      </c>
      <c r="B15" s="46" t="s">
        <v>49</v>
      </c>
      <c r="C15" s="48" t="s">
        <v>94</v>
      </c>
      <c r="D15" s="49">
        <v>61094</v>
      </c>
      <c r="E15" s="49">
        <v>19200</v>
      </c>
      <c r="F15" s="47">
        <f t="shared" si="0"/>
        <v>31.42698137296625</v>
      </c>
    </row>
    <row r="16" spans="1:6" ht="51.75">
      <c r="A16" s="61" t="s">
        <v>308</v>
      </c>
      <c r="B16" s="46" t="s">
        <v>49</v>
      </c>
      <c r="C16" s="48" t="s">
        <v>329</v>
      </c>
      <c r="D16" s="49">
        <v>2637427.2</v>
      </c>
      <c r="E16" s="49">
        <v>442390.06</v>
      </c>
      <c r="F16" s="47">
        <f t="shared" si="0"/>
        <v>16.77354582526486</v>
      </c>
    </row>
    <row r="17" spans="1:6" ht="26.25">
      <c r="A17" s="58" t="s">
        <v>328</v>
      </c>
      <c r="B17" s="46" t="s">
        <v>49</v>
      </c>
      <c r="C17" s="48" t="s">
        <v>73</v>
      </c>
      <c r="D17" s="49">
        <v>2637427.2</v>
      </c>
      <c r="E17" s="49">
        <v>442390.06</v>
      </c>
      <c r="F17" s="47">
        <f t="shared" si="0"/>
        <v>16.77354582526486</v>
      </c>
    </row>
    <row r="18" spans="1:6" ht="64.5">
      <c r="A18" s="33" t="s">
        <v>84</v>
      </c>
      <c r="B18" s="46" t="s">
        <v>49</v>
      </c>
      <c r="C18" s="48" t="s">
        <v>141</v>
      </c>
      <c r="D18" s="49">
        <v>1659197.87</v>
      </c>
      <c r="E18" s="49">
        <v>284955.7</v>
      </c>
      <c r="F18" s="47">
        <f t="shared" si="0"/>
        <v>17.17430483441978</v>
      </c>
    </row>
    <row r="19" spans="1:6" ht="26.25">
      <c r="A19" s="33" t="s">
        <v>185</v>
      </c>
      <c r="B19" s="46" t="s">
        <v>49</v>
      </c>
      <c r="C19" s="48" t="s">
        <v>149</v>
      </c>
      <c r="D19" s="49">
        <v>1659197.87</v>
      </c>
      <c r="E19" s="49">
        <v>284955.7</v>
      </c>
      <c r="F19" s="47">
        <f t="shared" si="0"/>
        <v>17.17430483441978</v>
      </c>
    </row>
    <row r="20" spans="1:6" ht="26.25">
      <c r="A20" s="33" t="s">
        <v>121</v>
      </c>
      <c r="B20" s="46" t="s">
        <v>49</v>
      </c>
      <c r="C20" s="48" t="s">
        <v>179</v>
      </c>
      <c r="D20" s="49">
        <v>1274345.52</v>
      </c>
      <c r="E20" s="49">
        <v>220618.7</v>
      </c>
      <c r="F20" s="47">
        <f t="shared" si="0"/>
        <v>17.31231416735392</v>
      </c>
    </row>
    <row r="21" spans="1:6" ht="45.75" customHeight="1">
      <c r="A21" s="33" t="s">
        <v>198</v>
      </c>
      <c r="B21" s="46" t="s">
        <v>49</v>
      </c>
      <c r="C21" s="48" t="s">
        <v>144</v>
      </c>
      <c r="D21" s="49">
        <v>384852.35</v>
      </c>
      <c r="E21" s="49">
        <v>64337</v>
      </c>
      <c r="F21" s="47">
        <f t="shared" si="0"/>
        <v>16.717320291795023</v>
      </c>
    </row>
    <row r="22" spans="1:6" ht="26.25">
      <c r="A22" s="33" t="s">
        <v>108</v>
      </c>
      <c r="B22" s="46" t="s">
        <v>49</v>
      </c>
      <c r="C22" s="48" t="s">
        <v>130</v>
      </c>
      <c r="D22" s="49">
        <v>968228.48</v>
      </c>
      <c r="E22" s="49">
        <v>157434.36</v>
      </c>
      <c r="F22" s="47">
        <f t="shared" si="0"/>
        <v>16.260042257794357</v>
      </c>
    </row>
    <row r="23" spans="1:6" ht="27.75" customHeight="1">
      <c r="A23" s="33" t="s">
        <v>92</v>
      </c>
      <c r="B23" s="46" t="s">
        <v>49</v>
      </c>
      <c r="C23" s="48" t="s">
        <v>7</v>
      </c>
      <c r="D23" s="49">
        <v>968228.48</v>
      </c>
      <c r="E23" s="49">
        <v>157434.36</v>
      </c>
      <c r="F23" s="47">
        <f t="shared" si="0"/>
        <v>16.260042257794357</v>
      </c>
    </row>
    <row r="24" spans="1:6" ht="28.5" customHeight="1">
      <c r="A24" s="33" t="s">
        <v>11</v>
      </c>
      <c r="B24" s="46" t="s">
        <v>49</v>
      </c>
      <c r="C24" s="48" t="s">
        <v>107</v>
      </c>
      <c r="D24" s="49">
        <v>968228.48</v>
      </c>
      <c r="E24" s="49">
        <v>157434.36</v>
      </c>
      <c r="F24" s="47">
        <f t="shared" si="0"/>
        <v>16.260042257794357</v>
      </c>
    </row>
    <row r="25" spans="1:6" ht="15">
      <c r="A25" s="33" t="s">
        <v>146</v>
      </c>
      <c r="B25" s="46" t="s">
        <v>49</v>
      </c>
      <c r="C25" s="48" t="s">
        <v>105</v>
      </c>
      <c r="D25" s="49">
        <v>10000.85</v>
      </c>
      <c r="E25" s="49" t="s">
        <v>71</v>
      </c>
      <c r="F25" s="47"/>
    </row>
    <row r="26" spans="1:6" ht="15">
      <c r="A26" s="33" t="s">
        <v>197</v>
      </c>
      <c r="B26" s="46" t="s">
        <v>49</v>
      </c>
      <c r="C26" s="48" t="s">
        <v>30</v>
      </c>
      <c r="D26" s="49">
        <v>10000.85</v>
      </c>
      <c r="E26" s="49" t="s">
        <v>71</v>
      </c>
      <c r="F26" s="47"/>
    </row>
    <row r="27" spans="1:6" ht="15">
      <c r="A27" s="33" t="s">
        <v>174</v>
      </c>
      <c r="B27" s="46" t="s">
        <v>49</v>
      </c>
      <c r="C27" s="48" t="s">
        <v>229</v>
      </c>
      <c r="D27" s="49">
        <v>10000.85</v>
      </c>
      <c r="E27" s="49" t="s">
        <v>71</v>
      </c>
      <c r="F27" s="47"/>
    </row>
    <row r="28" spans="1:6" ht="39">
      <c r="A28" s="61" t="s">
        <v>330</v>
      </c>
      <c r="B28" s="46" t="s">
        <v>49</v>
      </c>
      <c r="C28" s="48" t="s">
        <v>331</v>
      </c>
      <c r="D28" s="49">
        <v>19306.15</v>
      </c>
      <c r="E28" s="49" t="s">
        <v>71</v>
      </c>
      <c r="F28" s="47"/>
    </row>
    <row r="29" spans="1:6" ht="51.75">
      <c r="A29" s="58" t="s">
        <v>309</v>
      </c>
      <c r="B29" s="46" t="s">
        <v>49</v>
      </c>
      <c r="C29" s="48" t="s">
        <v>79</v>
      </c>
      <c r="D29" s="49">
        <v>19306.15</v>
      </c>
      <c r="E29" s="49" t="s">
        <v>71</v>
      </c>
      <c r="F29" s="47"/>
    </row>
    <row r="30" spans="1:6" ht="15">
      <c r="A30" s="33" t="s">
        <v>227</v>
      </c>
      <c r="B30" s="46" t="s">
        <v>49</v>
      </c>
      <c r="C30" s="48" t="s">
        <v>59</v>
      </c>
      <c r="D30" s="49">
        <v>19306.15</v>
      </c>
      <c r="E30" s="49" t="s">
        <v>71</v>
      </c>
      <c r="F30" s="47"/>
    </row>
    <row r="31" spans="1:6" ht="15">
      <c r="A31" s="33" t="s">
        <v>145</v>
      </c>
      <c r="B31" s="46" t="s">
        <v>49</v>
      </c>
      <c r="C31" s="48" t="s">
        <v>153</v>
      </c>
      <c r="D31" s="49">
        <v>19306.15</v>
      </c>
      <c r="E31" s="49" t="s">
        <v>71</v>
      </c>
      <c r="F31" s="47"/>
    </row>
    <row r="32" spans="1:6" ht="15">
      <c r="A32" s="61" t="s">
        <v>332</v>
      </c>
      <c r="B32" s="46" t="s">
        <v>49</v>
      </c>
      <c r="C32" s="48" t="s">
        <v>333</v>
      </c>
      <c r="D32" s="49">
        <v>179000</v>
      </c>
      <c r="E32" s="49" t="s">
        <v>71</v>
      </c>
      <c r="F32" s="47"/>
    </row>
    <row r="33" spans="1:6" ht="27.75" customHeight="1">
      <c r="A33" s="45" t="s">
        <v>310</v>
      </c>
      <c r="B33" s="46" t="s">
        <v>49</v>
      </c>
      <c r="C33" s="48" t="s">
        <v>9</v>
      </c>
      <c r="D33" s="49">
        <v>179000</v>
      </c>
      <c r="E33" s="49" t="s">
        <v>71</v>
      </c>
      <c r="F33" s="47"/>
    </row>
    <row r="34" spans="1:6" ht="15">
      <c r="A34" s="33" t="s">
        <v>146</v>
      </c>
      <c r="B34" s="46" t="s">
        <v>49</v>
      </c>
      <c r="C34" s="48" t="s">
        <v>52</v>
      </c>
      <c r="D34" s="49">
        <v>179000</v>
      </c>
      <c r="E34" s="49" t="s">
        <v>71</v>
      </c>
      <c r="F34" s="47"/>
    </row>
    <row r="35" spans="1:6" ht="15">
      <c r="A35" s="33" t="s">
        <v>54</v>
      </c>
      <c r="B35" s="46" t="s">
        <v>49</v>
      </c>
      <c r="C35" s="48" t="s">
        <v>205</v>
      </c>
      <c r="D35" s="49">
        <v>179000</v>
      </c>
      <c r="E35" s="49" t="s">
        <v>71</v>
      </c>
      <c r="F35" s="47"/>
    </row>
    <row r="36" spans="1:6" ht="15">
      <c r="A36" s="61" t="s">
        <v>311</v>
      </c>
      <c r="B36" s="46" t="s">
        <v>49</v>
      </c>
      <c r="C36" s="48" t="s">
        <v>334</v>
      </c>
      <c r="D36" s="49">
        <v>717000</v>
      </c>
      <c r="E36" s="49">
        <v>168051</v>
      </c>
      <c r="F36" s="47">
        <f>E36*100/D36</f>
        <v>23.43807531380753</v>
      </c>
    </row>
    <row r="37" spans="1:6" ht="15">
      <c r="A37" s="58" t="s">
        <v>311</v>
      </c>
      <c r="B37" s="46" t="s">
        <v>49</v>
      </c>
      <c r="C37" s="48" t="s">
        <v>91</v>
      </c>
      <c r="D37" s="49">
        <v>717000</v>
      </c>
      <c r="E37" s="49">
        <v>168051</v>
      </c>
      <c r="F37" s="47">
        <f>E37*100/D37</f>
        <v>23.43807531380753</v>
      </c>
    </row>
    <row r="38" spans="1:6" ht="26.25">
      <c r="A38" s="33" t="s">
        <v>108</v>
      </c>
      <c r="B38" s="46" t="s">
        <v>49</v>
      </c>
      <c r="C38" s="48" t="s">
        <v>148</v>
      </c>
      <c r="D38" s="49">
        <v>40000</v>
      </c>
      <c r="E38" s="49" t="s">
        <v>71</v>
      </c>
      <c r="F38" s="47"/>
    </row>
    <row r="39" spans="1:6" ht="28.5" customHeight="1">
      <c r="A39" s="33" t="s">
        <v>92</v>
      </c>
      <c r="B39" s="46" t="s">
        <v>49</v>
      </c>
      <c r="C39" s="48" t="s">
        <v>24</v>
      </c>
      <c r="D39" s="49">
        <v>40000</v>
      </c>
      <c r="E39" s="49" t="s">
        <v>71</v>
      </c>
      <c r="F39" s="47"/>
    </row>
    <row r="40" spans="1:6" ht="27.75" customHeight="1">
      <c r="A40" s="33" t="s">
        <v>11</v>
      </c>
      <c r="B40" s="46" t="s">
        <v>49</v>
      </c>
      <c r="C40" s="48" t="s">
        <v>124</v>
      </c>
      <c r="D40" s="49">
        <v>40000</v>
      </c>
      <c r="E40" s="49" t="s">
        <v>71</v>
      </c>
      <c r="F40" s="47"/>
    </row>
    <row r="41" spans="1:6" ht="15">
      <c r="A41" s="33" t="s">
        <v>146</v>
      </c>
      <c r="B41" s="46" t="s">
        <v>49</v>
      </c>
      <c r="C41" s="48" t="s">
        <v>120</v>
      </c>
      <c r="D41" s="49">
        <v>677000</v>
      </c>
      <c r="E41" s="49">
        <v>168051</v>
      </c>
      <c r="F41" s="47">
        <f aca="true" t="shared" si="1" ref="F41:F50">E41*100/D41</f>
        <v>24.822895125553913</v>
      </c>
    </row>
    <row r="42" spans="1:6" ht="15">
      <c r="A42" s="33" t="s">
        <v>197</v>
      </c>
      <c r="B42" s="46" t="s">
        <v>49</v>
      </c>
      <c r="C42" s="48" t="s">
        <v>46</v>
      </c>
      <c r="D42" s="49">
        <v>677000</v>
      </c>
      <c r="E42" s="49">
        <v>168051</v>
      </c>
      <c r="F42" s="47">
        <f t="shared" si="1"/>
        <v>24.822895125553913</v>
      </c>
    </row>
    <row r="43" spans="1:6" ht="26.25">
      <c r="A43" s="33" t="s">
        <v>218</v>
      </c>
      <c r="B43" s="46" t="s">
        <v>49</v>
      </c>
      <c r="C43" s="48" t="s">
        <v>213</v>
      </c>
      <c r="D43" s="49">
        <v>670000</v>
      </c>
      <c r="E43" s="49">
        <v>166707</v>
      </c>
      <c r="F43" s="47">
        <f t="shared" si="1"/>
        <v>24.881641791044775</v>
      </c>
    </row>
    <row r="44" spans="1:6" ht="15">
      <c r="A44" s="33" t="s">
        <v>174</v>
      </c>
      <c r="B44" s="46" t="s">
        <v>49</v>
      </c>
      <c r="C44" s="48" t="s">
        <v>156</v>
      </c>
      <c r="D44" s="49">
        <v>7000</v>
      </c>
      <c r="E44" s="49">
        <v>1344</v>
      </c>
      <c r="F44" s="47">
        <f t="shared" si="1"/>
        <v>19.2</v>
      </c>
    </row>
    <row r="45" spans="1:6" ht="15">
      <c r="A45" s="61" t="s">
        <v>335</v>
      </c>
      <c r="B45" s="46" t="s">
        <v>49</v>
      </c>
      <c r="C45" s="48" t="s">
        <v>336</v>
      </c>
      <c r="D45" s="49">
        <v>319700</v>
      </c>
      <c r="E45" s="49">
        <v>28133.6</v>
      </c>
      <c r="F45" s="47">
        <f t="shared" si="1"/>
        <v>8.8</v>
      </c>
    </row>
    <row r="46" spans="1:6" ht="15">
      <c r="A46" s="58" t="s">
        <v>337</v>
      </c>
      <c r="B46" s="46" t="s">
        <v>49</v>
      </c>
      <c r="C46" s="48" t="s">
        <v>47</v>
      </c>
      <c r="D46" s="49">
        <v>319700</v>
      </c>
      <c r="E46" s="49">
        <v>28133.6</v>
      </c>
      <c r="F46" s="47">
        <f t="shared" si="1"/>
        <v>8.8</v>
      </c>
    </row>
    <row r="47" spans="1:6" ht="64.5">
      <c r="A47" s="33" t="s">
        <v>84</v>
      </c>
      <c r="B47" s="46" t="s">
        <v>49</v>
      </c>
      <c r="C47" s="48" t="s">
        <v>122</v>
      </c>
      <c r="D47" s="49">
        <v>180947</v>
      </c>
      <c r="E47" s="49">
        <v>28133.6</v>
      </c>
      <c r="F47" s="47">
        <f t="shared" si="1"/>
        <v>15.547978137244607</v>
      </c>
    </row>
    <row r="48" spans="1:6" ht="26.25">
      <c r="A48" s="33" t="s">
        <v>185</v>
      </c>
      <c r="B48" s="46" t="s">
        <v>49</v>
      </c>
      <c r="C48" s="48" t="s">
        <v>127</v>
      </c>
      <c r="D48" s="49">
        <v>180947</v>
      </c>
      <c r="E48" s="49">
        <v>28133.6</v>
      </c>
      <c r="F48" s="47">
        <f t="shared" si="1"/>
        <v>15.547978137244607</v>
      </c>
    </row>
    <row r="49" spans="1:6" ht="26.25">
      <c r="A49" s="33" t="s">
        <v>121</v>
      </c>
      <c r="B49" s="46" t="s">
        <v>49</v>
      </c>
      <c r="C49" s="48" t="s">
        <v>78</v>
      </c>
      <c r="D49" s="49">
        <v>138976</v>
      </c>
      <c r="E49" s="49">
        <v>21839.94</v>
      </c>
      <c r="F49" s="47">
        <f t="shared" si="1"/>
        <v>15.71490041446005</v>
      </c>
    </row>
    <row r="50" spans="1:6" ht="51.75">
      <c r="A50" s="33" t="s">
        <v>198</v>
      </c>
      <c r="B50" s="46" t="s">
        <v>49</v>
      </c>
      <c r="C50" s="48" t="s">
        <v>33</v>
      </c>
      <c r="D50" s="49">
        <v>41971</v>
      </c>
      <c r="E50" s="49">
        <v>6293.66</v>
      </c>
      <c r="F50" s="47">
        <f t="shared" si="1"/>
        <v>14.995258630959473</v>
      </c>
    </row>
    <row r="51" spans="1:6" ht="26.25">
      <c r="A51" s="33" t="s">
        <v>108</v>
      </c>
      <c r="B51" s="46" t="s">
        <v>49</v>
      </c>
      <c r="C51" s="48" t="s">
        <v>112</v>
      </c>
      <c r="D51" s="49">
        <v>138753</v>
      </c>
      <c r="E51" s="49" t="s">
        <v>71</v>
      </c>
      <c r="F51" s="47"/>
    </row>
    <row r="52" spans="1:6" ht="25.5" customHeight="1">
      <c r="A52" s="33" t="s">
        <v>92</v>
      </c>
      <c r="B52" s="46" t="s">
        <v>49</v>
      </c>
      <c r="C52" s="48" t="s">
        <v>211</v>
      </c>
      <c r="D52" s="49">
        <v>138753</v>
      </c>
      <c r="E52" s="49" t="s">
        <v>71</v>
      </c>
      <c r="F52" s="47"/>
    </row>
    <row r="53" spans="1:6" ht="27.75" customHeight="1">
      <c r="A53" s="33" t="s">
        <v>11</v>
      </c>
      <c r="B53" s="46" t="s">
        <v>49</v>
      </c>
      <c r="C53" s="48" t="s">
        <v>87</v>
      </c>
      <c r="D53" s="49">
        <v>138753</v>
      </c>
      <c r="E53" s="49" t="s">
        <v>71</v>
      </c>
      <c r="F53" s="47"/>
    </row>
    <row r="54" spans="1:6" ht="15">
      <c r="A54" s="61" t="s">
        <v>338</v>
      </c>
      <c r="B54" s="46" t="s">
        <v>49</v>
      </c>
      <c r="C54" s="48" t="s">
        <v>339</v>
      </c>
      <c r="D54" s="49">
        <v>18000</v>
      </c>
      <c r="E54" s="49" t="s">
        <v>71</v>
      </c>
      <c r="F54" s="47"/>
    </row>
    <row r="55" spans="1:6" ht="39">
      <c r="A55" s="45" t="s">
        <v>312</v>
      </c>
      <c r="B55" s="46" t="s">
        <v>49</v>
      </c>
      <c r="C55" s="48" t="s">
        <v>3</v>
      </c>
      <c r="D55" s="49">
        <v>18000</v>
      </c>
      <c r="E55" s="49" t="s">
        <v>71</v>
      </c>
      <c r="F55" s="47"/>
    </row>
    <row r="56" spans="1:6" ht="26.25">
      <c r="A56" s="33" t="s">
        <v>108</v>
      </c>
      <c r="B56" s="46" t="s">
        <v>49</v>
      </c>
      <c r="C56" s="48" t="s">
        <v>80</v>
      </c>
      <c r="D56" s="49">
        <v>18000</v>
      </c>
      <c r="E56" s="49" t="s">
        <v>71</v>
      </c>
      <c r="F56" s="47"/>
    </row>
    <row r="57" spans="1:6" ht="27" customHeight="1">
      <c r="A57" s="33" t="s">
        <v>92</v>
      </c>
      <c r="B57" s="46" t="s">
        <v>49</v>
      </c>
      <c r="C57" s="48" t="s">
        <v>170</v>
      </c>
      <c r="D57" s="49">
        <v>18000</v>
      </c>
      <c r="E57" s="49" t="s">
        <v>71</v>
      </c>
      <c r="F57" s="47"/>
    </row>
    <row r="58" spans="1:6" ht="27.75" customHeight="1">
      <c r="A58" s="33" t="s">
        <v>11</v>
      </c>
      <c r="B58" s="46" t="s">
        <v>49</v>
      </c>
      <c r="C58" s="48" t="s">
        <v>48</v>
      </c>
      <c r="D58" s="49">
        <v>18000</v>
      </c>
      <c r="E58" s="49" t="s">
        <v>71</v>
      </c>
      <c r="F58" s="47"/>
    </row>
    <row r="59" spans="1:6" ht="26.25">
      <c r="A59" s="61" t="s">
        <v>340</v>
      </c>
      <c r="B59" s="46" t="s">
        <v>49</v>
      </c>
      <c r="C59" s="48" t="s">
        <v>341</v>
      </c>
      <c r="D59" s="49">
        <v>14000</v>
      </c>
      <c r="E59" s="49" t="s">
        <v>71</v>
      </c>
      <c r="F59" s="47"/>
    </row>
    <row r="60" spans="1:6" ht="26.25">
      <c r="A60" s="58" t="s">
        <v>313</v>
      </c>
      <c r="B60" s="46" t="s">
        <v>49</v>
      </c>
      <c r="C60" s="48" t="s">
        <v>189</v>
      </c>
      <c r="D60" s="49">
        <v>14000</v>
      </c>
      <c r="E60" s="49" t="s">
        <v>71</v>
      </c>
      <c r="F60" s="47"/>
    </row>
    <row r="61" spans="1:6" ht="26.25">
      <c r="A61" s="33" t="s">
        <v>108</v>
      </c>
      <c r="B61" s="46" t="s">
        <v>49</v>
      </c>
      <c r="C61" s="48" t="s">
        <v>32</v>
      </c>
      <c r="D61" s="49">
        <v>14000</v>
      </c>
      <c r="E61" s="49" t="s">
        <v>71</v>
      </c>
      <c r="F61" s="47"/>
    </row>
    <row r="62" spans="1:6" ht="29.25" customHeight="1">
      <c r="A62" s="33" t="s">
        <v>92</v>
      </c>
      <c r="B62" s="46" t="s">
        <v>49</v>
      </c>
      <c r="C62" s="48" t="s">
        <v>131</v>
      </c>
      <c r="D62" s="49">
        <v>14000</v>
      </c>
      <c r="E62" s="49" t="s">
        <v>71</v>
      </c>
      <c r="F62" s="47"/>
    </row>
    <row r="63" spans="1:6" ht="27" customHeight="1">
      <c r="A63" s="33" t="s">
        <v>11</v>
      </c>
      <c r="B63" s="46" t="s">
        <v>49</v>
      </c>
      <c r="C63" s="48" t="s">
        <v>225</v>
      </c>
      <c r="D63" s="49">
        <v>14000</v>
      </c>
      <c r="E63" s="49" t="s">
        <v>71</v>
      </c>
      <c r="F63" s="47"/>
    </row>
    <row r="64" spans="1:6" ht="15">
      <c r="A64" s="61" t="s">
        <v>342</v>
      </c>
      <c r="B64" s="46" t="s">
        <v>49</v>
      </c>
      <c r="C64" s="48" t="s">
        <v>343</v>
      </c>
      <c r="D64" s="49">
        <v>20000</v>
      </c>
      <c r="E64" s="49" t="s">
        <v>71</v>
      </c>
      <c r="F64" s="47"/>
    </row>
    <row r="65" spans="1:6" ht="26.25">
      <c r="A65" s="33" t="s">
        <v>314</v>
      </c>
      <c r="B65" s="46" t="s">
        <v>49</v>
      </c>
      <c r="C65" s="48" t="s">
        <v>29</v>
      </c>
      <c r="D65" s="49">
        <v>20000</v>
      </c>
      <c r="E65" s="49" t="s">
        <v>71</v>
      </c>
      <c r="F65" s="47"/>
    </row>
    <row r="66" spans="1:6" ht="26.25">
      <c r="A66" s="33" t="s">
        <v>108</v>
      </c>
      <c r="B66" s="46" t="s">
        <v>49</v>
      </c>
      <c r="C66" s="48" t="s">
        <v>98</v>
      </c>
      <c r="D66" s="49">
        <v>20000</v>
      </c>
      <c r="E66" s="49" t="s">
        <v>71</v>
      </c>
      <c r="F66" s="47"/>
    </row>
    <row r="67" spans="1:6" ht="27.75" customHeight="1">
      <c r="A67" s="33" t="s">
        <v>92</v>
      </c>
      <c r="B67" s="46" t="s">
        <v>49</v>
      </c>
      <c r="C67" s="48" t="s">
        <v>191</v>
      </c>
      <c r="D67" s="49">
        <v>20000</v>
      </c>
      <c r="E67" s="49" t="s">
        <v>71</v>
      </c>
      <c r="F67" s="47"/>
    </row>
    <row r="68" spans="1:6" ht="28.5" customHeight="1">
      <c r="A68" s="33" t="s">
        <v>11</v>
      </c>
      <c r="B68" s="46" t="s">
        <v>49</v>
      </c>
      <c r="C68" s="48" t="s">
        <v>67</v>
      </c>
      <c r="D68" s="49">
        <v>20000</v>
      </c>
      <c r="E68" s="49" t="s">
        <v>71</v>
      </c>
      <c r="F68" s="47"/>
    </row>
    <row r="69" spans="1:6" ht="15">
      <c r="A69" s="61" t="s">
        <v>344</v>
      </c>
      <c r="B69" s="46" t="s">
        <v>49</v>
      </c>
      <c r="C69" s="48" t="s">
        <v>345</v>
      </c>
      <c r="D69" s="49">
        <v>1392271.64</v>
      </c>
      <c r="E69" s="49">
        <v>74395.51</v>
      </c>
      <c r="F69" s="47">
        <f aca="true" t="shared" si="2" ref="F69:F78">E69*100/D69</f>
        <v>5.343462285851057</v>
      </c>
    </row>
    <row r="70" spans="1:6" ht="26.25">
      <c r="A70" s="58" t="s">
        <v>315</v>
      </c>
      <c r="B70" s="46" t="s">
        <v>49</v>
      </c>
      <c r="C70" s="48" t="s">
        <v>224</v>
      </c>
      <c r="D70" s="49">
        <v>1392271.64</v>
      </c>
      <c r="E70" s="49">
        <v>74395.51</v>
      </c>
      <c r="F70" s="47">
        <f t="shared" si="2"/>
        <v>5.343462285851057</v>
      </c>
    </row>
    <row r="71" spans="1:6" ht="26.25">
      <c r="A71" s="33" t="s">
        <v>108</v>
      </c>
      <c r="B71" s="46" t="s">
        <v>49</v>
      </c>
      <c r="C71" s="48" t="s">
        <v>69</v>
      </c>
      <c r="D71" s="49">
        <v>1392271.64</v>
      </c>
      <c r="E71" s="49">
        <v>74395.51</v>
      </c>
      <c r="F71" s="47">
        <f t="shared" si="2"/>
        <v>5.343462285851057</v>
      </c>
    </row>
    <row r="72" spans="1:6" ht="28.5" customHeight="1">
      <c r="A72" s="33" t="s">
        <v>92</v>
      </c>
      <c r="B72" s="46" t="s">
        <v>49</v>
      </c>
      <c r="C72" s="48" t="s">
        <v>164</v>
      </c>
      <c r="D72" s="49">
        <v>1392271.64</v>
      </c>
      <c r="E72" s="49">
        <v>74395.51</v>
      </c>
      <c r="F72" s="47">
        <f t="shared" si="2"/>
        <v>5.343462285851057</v>
      </c>
    </row>
    <row r="73" spans="1:6" ht="27.75" customHeight="1">
      <c r="A73" s="33" t="s">
        <v>11</v>
      </c>
      <c r="B73" s="46" t="s">
        <v>49</v>
      </c>
      <c r="C73" s="48" t="s">
        <v>35</v>
      </c>
      <c r="D73" s="49">
        <v>1392271.64</v>
      </c>
      <c r="E73" s="49">
        <v>74395.51</v>
      </c>
      <c r="F73" s="47">
        <f t="shared" si="2"/>
        <v>5.343462285851057</v>
      </c>
    </row>
    <row r="74" spans="1:6" ht="21.75" customHeight="1">
      <c r="A74" s="61" t="s">
        <v>347</v>
      </c>
      <c r="B74" s="46" t="s">
        <v>49</v>
      </c>
      <c r="C74" s="48" t="s">
        <v>348</v>
      </c>
      <c r="D74" s="49">
        <v>140000</v>
      </c>
      <c r="E74" s="49">
        <v>8000</v>
      </c>
      <c r="F74" s="47">
        <f t="shared" si="2"/>
        <v>5.714285714285714</v>
      </c>
    </row>
    <row r="75" spans="1:6" ht="64.5">
      <c r="A75" s="58" t="s">
        <v>346</v>
      </c>
      <c r="B75" s="46" t="s">
        <v>49</v>
      </c>
      <c r="C75" s="48" t="s">
        <v>110</v>
      </c>
      <c r="D75" s="49">
        <v>140000</v>
      </c>
      <c r="E75" s="49">
        <v>8000</v>
      </c>
      <c r="F75" s="47">
        <f t="shared" si="2"/>
        <v>5.714285714285714</v>
      </c>
    </row>
    <row r="76" spans="1:6" ht="26.25">
      <c r="A76" s="33" t="s">
        <v>108</v>
      </c>
      <c r="B76" s="46" t="s">
        <v>49</v>
      </c>
      <c r="C76" s="48" t="s">
        <v>169</v>
      </c>
      <c r="D76" s="49">
        <v>140000</v>
      </c>
      <c r="E76" s="49">
        <v>8000</v>
      </c>
      <c r="F76" s="47">
        <f t="shared" si="2"/>
        <v>5.714285714285714</v>
      </c>
    </row>
    <row r="77" spans="1:6" ht="26.25" customHeight="1">
      <c r="A77" s="33" t="s">
        <v>92</v>
      </c>
      <c r="B77" s="46" t="s">
        <v>49</v>
      </c>
      <c r="C77" s="48" t="s">
        <v>53</v>
      </c>
      <c r="D77" s="49">
        <v>140000</v>
      </c>
      <c r="E77" s="49">
        <v>8000</v>
      </c>
      <c r="F77" s="47">
        <f t="shared" si="2"/>
        <v>5.714285714285714</v>
      </c>
    </row>
    <row r="78" spans="1:6" ht="27.75" customHeight="1">
      <c r="A78" s="33" t="s">
        <v>11</v>
      </c>
      <c r="B78" s="46" t="s">
        <v>49</v>
      </c>
      <c r="C78" s="48" t="s">
        <v>140</v>
      </c>
      <c r="D78" s="49">
        <v>140000</v>
      </c>
      <c r="E78" s="49">
        <v>8000</v>
      </c>
      <c r="F78" s="47">
        <f t="shared" si="2"/>
        <v>5.714285714285714</v>
      </c>
    </row>
    <row r="79" spans="1:6" ht="15">
      <c r="A79" s="61" t="s">
        <v>349</v>
      </c>
      <c r="B79" s="46" t="s">
        <v>49</v>
      </c>
      <c r="C79" s="48" t="s">
        <v>350</v>
      </c>
      <c r="D79" s="49">
        <v>90000</v>
      </c>
      <c r="E79" s="49" t="s">
        <v>71</v>
      </c>
      <c r="F79" s="47"/>
    </row>
    <row r="80" spans="1:6" ht="15">
      <c r="A80" s="58" t="s">
        <v>316</v>
      </c>
      <c r="B80" s="46" t="s">
        <v>49</v>
      </c>
      <c r="C80" s="48" t="s">
        <v>117</v>
      </c>
      <c r="D80" s="49">
        <v>90000</v>
      </c>
      <c r="E80" s="49" t="s">
        <v>71</v>
      </c>
      <c r="F80" s="47"/>
    </row>
    <row r="81" spans="1:6" ht="26.25">
      <c r="A81" s="33" t="s">
        <v>108</v>
      </c>
      <c r="B81" s="46" t="s">
        <v>49</v>
      </c>
      <c r="C81" s="48" t="s">
        <v>175</v>
      </c>
      <c r="D81" s="49">
        <v>90000</v>
      </c>
      <c r="E81" s="49" t="s">
        <v>71</v>
      </c>
      <c r="F81" s="47"/>
    </row>
    <row r="82" spans="1:6" ht="27" customHeight="1">
      <c r="A82" s="33" t="s">
        <v>92</v>
      </c>
      <c r="B82" s="46" t="s">
        <v>49</v>
      </c>
      <c r="C82" s="48" t="s">
        <v>63</v>
      </c>
      <c r="D82" s="49">
        <v>90000</v>
      </c>
      <c r="E82" s="49" t="s">
        <v>71</v>
      </c>
      <c r="F82" s="47"/>
    </row>
    <row r="83" spans="1:6" ht="39">
      <c r="A83" s="33" t="s">
        <v>222</v>
      </c>
      <c r="B83" s="46" t="s">
        <v>49</v>
      </c>
      <c r="C83" s="48" t="s">
        <v>204</v>
      </c>
      <c r="D83" s="49">
        <v>90000</v>
      </c>
      <c r="E83" s="49" t="s">
        <v>71</v>
      </c>
      <c r="F83" s="47"/>
    </row>
    <row r="84" spans="1:6" ht="26.25">
      <c r="A84" s="33" t="s">
        <v>317</v>
      </c>
      <c r="B84" s="46" t="s">
        <v>49</v>
      </c>
      <c r="C84" s="48" t="s">
        <v>21</v>
      </c>
      <c r="D84" s="49">
        <v>179400</v>
      </c>
      <c r="E84" s="49">
        <v>32454.18</v>
      </c>
      <c r="F84" s="47">
        <f aca="true" t="shared" si="3" ref="F84:F120">E84*100/D84</f>
        <v>18.090401337792642</v>
      </c>
    </row>
    <row r="85" spans="1:6" ht="26.25">
      <c r="A85" s="33" t="s">
        <v>108</v>
      </c>
      <c r="B85" s="46" t="s">
        <v>49</v>
      </c>
      <c r="C85" s="48" t="s">
        <v>96</v>
      </c>
      <c r="D85" s="49">
        <v>179400</v>
      </c>
      <c r="E85" s="49">
        <v>32454.18</v>
      </c>
      <c r="F85" s="47">
        <f t="shared" si="3"/>
        <v>18.090401337792642</v>
      </c>
    </row>
    <row r="86" spans="1:6" ht="26.25" customHeight="1">
      <c r="A86" s="33" t="s">
        <v>92</v>
      </c>
      <c r="B86" s="46" t="s">
        <v>49</v>
      </c>
      <c r="C86" s="48" t="s">
        <v>188</v>
      </c>
      <c r="D86" s="49">
        <v>179400</v>
      </c>
      <c r="E86" s="49">
        <v>32454.18</v>
      </c>
      <c r="F86" s="47">
        <f t="shared" si="3"/>
        <v>18.090401337792642</v>
      </c>
    </row>
    <row r="87" spans="1:6" ht="39">
      <c r="A87" s="33" t="s">
        <v>222</v>
      </c>
      <c r="B87" s="46" t="s">
        <v>49</v>
      </c>
      <c r="C87" s="48" t="s">
        <v>116</v>
      </c>
      <c r="D87" s="49">
        <v>179400</v>
      </c>
      <c r="E87" s="49">
        <v>32454.18</v>
      </c>
      <c r="F87" s="47">
        <f t="shared" si="3"/>
        <v>18.090401337792642</v>
      </c>
    </row>
    <row r="88" spans="1:6" ht="15">
      <c r="A88" s="61" t="s">
        <v>351</v>
      </c>
      <c r="B88" s="46" t="s">
        <v>49</v>
      </c>
      <c r="C88" s="48" t="s">
        <v>352</v>
      </c>
      <c r="D88" s="49">
        <v>335000</v>
      </c>
      <c r="E88" s="49">
        <v>51937.51</v>
      </c>
      <c r="F88" s="47">
        <f>E88*100/D88</f>
        <v>15.50373432835821</v>
      </c>
    </row>
    <row r="89" spans="1:6" ht="39.75" customHeight="1">
      <c r="A89" s="58" t="s">
        <v>318</v>
      </c>
      <c r="B89" s="46" t="s">
        <v>49</v>
      </c>
      <c r="C89" s="48" t="s">
        <v>15</v>
      </c>
      <c r="D89" s="49">
        <v>335000</v>
      </c>
      <c r="E89" s="49">
        <v>51937.51</v>
      </c>
      <c r="F89" s="47">
        <f t="shared" si="3"/>
        <v>15.50373432835821</v>
      </c>
    </row>
    <row r="90" spans="1:6" ht="26.25">
      <c r="A90" s="33" t="s">
        <v>108</v>
      </c>
      <c r="B90" s="46" t="s">
        <v>49</v>
      </c>
      <c r="C90" s="48" t="s">
        <v>90</v>
      </c>
      <c r="D90" s="49">
        <v>305000</v>
      </c>
      <c r="E90" s="49">
        <v>51937.51</v>
      </c>
      <c r="F90" s="47">
        <f t="shared" si="3"/>
        <v>17.02869180327869</v>
      </c>
    </row>
    <row r="91" spans="1:6" ht="27.75" customHeight="1">
      <c r="A91" s="33" t="s">
        <v>92</v>
      </c>
      <c r="B91" s="46" t="s">
        <v>49</v>
      </c>
      <c r="C91" s="48" t="s">
        <v>184</v>
      </c>
      <c r="D91" s="49">
        <v>305000</v>
      </c>
      <c r="E91" s="49">
        <v>51937.51</v>
      </c>
      <c r="F91" s="47">
        <f t="shared" si="3"/>
        <v>17.02869180327869</v>
      </c>
    </row>
    <row r="92" spans="1:6" ht="27" customHeight="1">
      <c r="A92" s="33" t="s">
        <v>11</v>
      </c>
      <c r="B92" s="46" t="s">
        <v>49</v>
      </c>
      <c r="C92" s="48" t="s">
        <v>60</v>
      </c>
      <c r="D92" s="49">
        <v>305000</v>
      </c>
      <c r="E92" s="49">
        <v>51937.51</v>
      </c>
      <c r="F92" s="47">
        <f t="shared" si="3"/>
        <v>17.02869180327869</v>
      </c>
    </row>
    <row r="93" spans="1:6" ht="15">
      <c r="A93" s="33" t="s">
        <v>146</v>
      </c>
      <c r="B93" s="46" t="s">
        <v>49</v>
      </c>
      <c r="C93" s="48" t="s">
        <v>58</v>
      </c>
      <c r="D93" s="49">
        <v>30000</v>
      </c>
      <c r="E93" s="49" t="s">
        <v>71</v>
      </c>
      <c r="F93" s="47"/>
    </row>
    <row r="94" spans="1:6" ht="51.75">
      <c r="A94" s="33" t="s">
        <v>81</v>
      </c>
      <c r="B94" s="46" t="s">
        <v>49</v>
      </c>
      <c r="C94" s="48" t="s">
        <v>103</v>
      </c>
      <c r="D94" s="49">
        <v>30000</v>
      </c>
      <c r="E94" s="49" t="s">
        <v>71</v>
      </c>
      <c r="F94" s="47"/>
    </row>
    <row r="95" spans="1:6" ht="18.75" customHeight="1">
      <c r="A95" s="61" t="s">
        <v>354</v>
      </c>
      <c r="B95" s="46" t="s">
        <v>49</v>
      </c>
      <c r="C95" s="48" t="s">
        <v>355</v>
      </c>
      <c r="D95" s="49">
        <v>434608</v>
      </c>
      <c r="E95" s="49">
        <v>97954.35</v>
      </c>
      <c r="F95" s="47">
        <f>E95*100/D95</f>
        <v>22.53855198247616</v>
      </c>
    </row>
    <row r="96" spans="1:6" ht="26.25">
      <c r="A96" s="58" t="s">
        <v>353</v>
      </c>
      <c r="B96" s="46" t="s">
        <v>49</v>
      </c>
      <c r="C96" s="48" t="s">
        <v>31</v>
      </c>
      <c r="D96" s="49">
        <v>434608</v>
      </c>
      <c r="E96" s="49">
        <v>97954.35</v>
      </c>
      <c r="F96" s="47">
        <f t="shared" si="3"/>
        <v>22.53855198247616</v>
      </c>
    </row>
    <row r="97" spans="1:6" ht="26.25">
      <c r="A97" s="33" t="s">
        <v>108</v>
      </c>
      <c r="B97" s="46" t="s">
        <v>49</v>
      </c>
      <c r="C97" s="48" t="s">
        <v>101</v>
      </c>
      <c r="D97" s="49">
        <v>434608</v>
      </c>
      <c r="E97" s="49">
        <v>97954.35</v>
      </c>
      <c r="F97" s="47">
        <f t="shared" si="3"/>
        <v>22.53855198247616</v>
      </c>
    </row>
    <row r="98" spans="1:6" ht="24.75" customHeight="1">
      <c r="A98" s="33" t="s">
        <v>92</v>
      </c>
      <c r="B98" s="46" t="s">
        <v>49</v>
      </c>
      <c r="C98" s="48" t="s">
        <v>194</v>
      </c>
      <c r="D98" s="49">
        <v>434608</v>
      </c>
      <c r="E98" s="49">
        <v>97954.35</v>
      </c>
      <c r="F98" s="47">
        <f t="shared" si="3"/>
        <v>22.53855198247616</v>
      </c>
    </row>
    <row r="99" spans="1:6" ht="26.25" customHeight="1">
      <c r="A99" s="33" t="s">
        <v>11</v>
      </c>
      <c r="B99" s="46" t="s">
        <v>49</v>
      </c>
      <c r="C99" s="48" t="s">
        <v>70</v>
      </c>
      <c r="D99" s="49">
        <v>434608</v>
      </c>
      <c r="E99" s="49">
        <v>97954.35</v>
      </c>
      <c r="F99" s="47">
        <f t="shared" si="3"/>
        <v>22.53855198247616</v>
      </c>
    </row>
    <row r="100" spans="1:6" ht="26.25">
      <c r="A100" s="45" t="s">
        <v>319</v>
      </c>
      <c r="B100" s="46" t="s">
        <v>49</v>
      </c>
      <c r="C100" s="48" t="s">
        <v>223</v>
      </c>
      <c r="D100" s="49">
        <v>20000</v>
      </c>
      <c r="E100" s="49" t="s">
        <v>71</v>
      </c>
      <c r="F100" s="47"/>
    </row>
    <row r="101" spans="1:6" ht="26.25">
      <c r="A101" s="33" t="s">
        <v>108</v>
      </c>
      <c r="B101" s="46" t="s">
        <v>49</v>
      </c>
      <c r="C101" s="48" t="s">
        <v>68</v>
      </c>
      <c r="D101" s="49">
        <v>20000</v>
      </c>
      <c r="E101" s="49" t="s">
        <v>71</v>
      </c>
      <c r="F101" s="47"/>
    </row>
    <row r="102" spans="1:6" ht="25.5" customHeight="1">
      <c r="A102" s="33" t="s">
        <v>92</v>
      </c>
      <c r="B102" s="46" t="s">
        <v>49</v>
      </c>
      <c r="C102" s="48" t="s">
        <v>162</v>
      </c>
      <c r="D102" s="49">
        <v>20000</v>
      </c>
      <c r="E102" s="49" t="s">
        <v>71</v>
      </c>
      <c r="F102" s="47"/>
    </row>
    <row r="103" spans="1:6" ht="28.5" customHeight="1">
      <c r="A103" s="33" t="s">
        <v>11</v>
      </c>
      <c r="B103" s="46" t="s">
        <v>49</v>
      </c>
      <c r="C103" s="48" t="s">
        <v>34</v>
      </c>
      <c r="D103" s="49">
        <v>20000</v>
      </c>
      <c r="E103" s="49" t="s">
        <v>71</v>
      </c>
      <c r="F103" s="47"/>
    </row>
    <row r="104" spans="1:6" ht="26.25">
      <c r="A104" s="45" t="s">
        <v>321</v>
      </c>
      <c r="B104" s="46" t="s">
        <v>49</v>
      </c>
      <c r="C104" s="48" t="s">
        <v>126</v>
      </c>
      <c r="D104" s="49">
        <v>20000</v>
      </c>
      <c r="E104" s="49">
        <v>20000</v>
      </c>
      <c r="F104" s="47">
        <f t="shared" si="3"/>
        <v>100</v>
      </c>
    </row>
    <row r="105" spans="1:6" ht="26.25">
      <c r="A105" s="33" t="s">
        <v>108</v>
      </c>
      <c r="B105" s="46" t="s">
        <v>49</v>
      </c>
      <c r="C105" s="48" t="s">
        <v>186</v>
      </c>
      <c r="D105" s="49">
        <v>20000</v>
      </c>
      <c r="E105" s="49">
        <v>20000</v>
      </c>
      <c r="F105" s="47">
        <f t="shared" si="3"/>
        <v>100</v>
      </c>
    </row>
    <row r="106" spans="1:6" ht="25.5" customHeight="1">
      <c r="A106" s="33" t="s">
        <v>92</v>
      </c>
      <c r="B106" s="46" t="s">
        <v>49</v>
      </c>
      <c r="C106" s="48" t="s">
        <v>72</v>
      </c>
      <c r="D106" s="49">
        <v>20000</v>
      </c>
      <c r="E106" s="49">
        <v>20000</v>
      </c>
      <c r="F106" s="47">
        <f t="shared" si="3"/>
        <v>100</v>
      </c>
    </row>
    <row r="107" spans="1:6" ht="27.75" customHeight="1">
      <c r="A107" s="33" t="s">
        <v>11</v>
      </c>
      <c r="B107" s="46" t="s">
        <v>49</v>
      </c>
      <c r="C107" s="48" t="s">
        <v>157</v>
      </c>
      <c r="D107" s="49">
        <v>20000</v>
      </c>
      <c r="E107" s="49">
        <v>20000</v>
      </c>
      <c r="F107" s="47">
        <f t="shared" si="3"/>
        <v>100</v>
      </c>
    </row>
    <row r="108" spans="1:6" ht="15">
      <c r="A108" s="45" t="s">
        <v>320</v>
      </c>
      <c r="B108" s="46" t="s">
        <v>49</v>
      </c>
      <c r="C108" s="48" t="s">
        <v>195</v>
      </c>
      <c r="D108" s="49">
        <v>1315950</v>
      </c>
      <c r="E108" s="49">
        <v>323836.98</v>
      </c>
      <c r="F108" s="47">
        <f t="shared" si="3"/>
        <v>24.608608229795966</v>
      </c>
    </row>
    <row r="109" spans="1:6" ht="26.25">
      <c r="A109" s="33" t="s">
        <v>108</v>
      </c>
      <c r="B109" s="46" t="s">
        <v>49</v>
      </c>
      <c r="C109" s="48" t="s">
        <v>41</v>
      </c>
      <c r="D109" s="49">
        <v>1315950</v>
      </c>
      <c r="E109" s="49">
        <v>323836.98</v>
      </c>
      <c r="F109" s="47">
        <f t="shared" si="3"/>
        <v>24.608608229795966</v>
      </c>
    </row>
    <row r="110" spans="1:6" ht="25.5" customHeight="1">
      <c r="A110" s="33" t="s">
        <v>92</v>
      </c>
      <c r="B110" s="46" t="s">
        <v>49</v>
      </c>
      <c r="C110" s="48" t="s">
        <v>139</v>
      </c>
      <c r="D110" s="49">
        <v>1315950</v>
      </c>
      <c r="E110" s="49">
        <v>323836.98</v>
      </c>
      <c r="F110" s="47">
        <f t="shared" si="3"/>
        <v>24.608608229795966</v>
      </c>
    </row>
    <row r="111" spans="1:6" ht="27.75" customHeight="1">
      <c r="A111" s="33" t="s">
        <v>11</v>
      </c>
      <c r="B111" s="46" t="s">
        <v>49</v>
      </c>
      <c r="C111" s="48" t="s">
        <v>6</v>
      </c>
      <c r="D111" s="49">
        <v>1315950</v>
      </c>
      <c r="E111" s="49">
        <v>323836.98</v>
      </c>
      <c r="F111" s="47">
        <f t="shared" si="3"/>
        <v>24.608608229795966</v>
      </c>
    </row>
    <row r="112" spans="1:6" ht="15">
      <c r="A112" s="61" t="s">
        <v>356</v>
      </c>
      <c r="B112" s="46" t="s">
        <v>49</v>
      </c>
      <c r="C112" s="48" t="s">
        <v>357</v>
      </c>
      <c r="D112" s="49">
        <v>420000</v>
      </c>
      <c r="E112" s="49" t="s">
        <v>71</v>
      </c>
      <c r="F112" s="47"/>
    </row>
    <row r="113" spans="1:6" ht="51.75">
      <c r="A113" s="58" t="s">
        <v>322</v>
      </c>
      <c r="B113" s="46" t="s">
        <v>49</v>
      </c>
      <c r="C113" s="48" t="s">
        <v>50</v>
      </c>
      <c r="D113" s="49">
        <v>420000</v>
      </c>
      <c r="E113" s="49" t="s">
        <v>71</v>
      </c>
      <c r="F113" s="47"/>
    </row>
    <row r="114" spans="1:6" ht="15">
      <c r="A114" s="33" t="s">
        <v>227</v>
      </c>
      <c r="B114" s="46" t="s">
        <v>49</v>
      </c>
      <c r="C114" s="48" t="s">
        <v>22</v>
      </c>
      <c r="D114" s="49">
        <v>420000</v>
      </c>
      <c r="E114" s="49" t="s">
        <v>71</v>
      </c>
      <c r="F114" s="47"/>
    </row>
    <row r="115" spans="1:6" ht="15">
      <c r="A115" s="33" t="s">
        <v>145</v>
      </c>
      <c r="B115" s="46" t="s">
        <v>49</v>
      </c>
      <c r="C115" s="48" t="s">
        <v>129</v>
      </c>
      <c r="D115" s="49">
        <v>420000</v>
      </c>
      <c r="E115" s="49" t="s">
        <v>71</v>
      </c>
      <c r="F115" s="47"/>
    </row>
    <row r="116" spans="1:6" ht="26.25">
      <c r="A116" s="61" t="s">
        <v>358</v>
      </c>
      <c r="B116" s="46" t="s">
        <v>49</v>
      </c>
      <c r="C116" s="48" t="s">
        <v>359</v>
      </c>
      <c r="D116" s="49">
        <v>25000</v>
      </c>
      <c r="E116" s="49">
        <v>1400</v>
      </c>
      <c r="F116" s="47">
        <f>E116*100/D116</f>
        <v>5.6</v>
      </c>
    </row>
    <row r="117" spans="1:6" ht="39">
      <c r="A117" s="33" t="s">
        <v>323</v>
      </c>
      <c r="B117" s="46" t="s">
        <v>49</v>
      </c>
      <c r="C117" s="48" t="s">
        <v>74</v>
      </c>
      <c r="D117" s="49">
        <v>25000</v>
      </c>
      <c r="E117" s="49">
        <v>1400</v>
      </c>
      <c r="F117" s="47">
        <f t="shared" si="3"/>
        <v>5.6</v>
      </c>
    </row>
    <row r="118" spans="1:6" ht="64.5">
      <c r="A118" s="33" t="s">
        <v>84</v>
      </c>
      <c r="B118" s="46" t="s">
        <v>49</v>
      </c>
      <c r="C118" s="48" t="s">
        <v>65</v>
      </c>
      <c r="D118" s="49">
        <v>7000</v>
      </c>
      <c r="E118" s="49">
        <v>1400</v>
      </c>
      <c r="F118" s="47">
        <f t="shared" si="3"/>
        <v>20</v>
      </c>
    </row>
    <row r="119" spans="1:6" ht="26.25">
      <c r="A119" s="33" t="s">
        <v>185</v>
      </c>
      <c r="B119" s="46" t="s">
        <v>49</v>
      </c>
      <c r="C119" s="48" t="s">
        <v>150</v>
      </c>
      <c r="D119" s="49">
        <v>7000</v>
      </c>
      <c r="E119" s="49">
        <v>1400</v>
      </c>
      <c r="F119" s="47">
        <f t="shared" si="3"/>
        <v>20</v>
      </c>
    </row>
    <row r="120" spans="1:6" ht="51.75">
      <c r="A120" s="33" t="s">
        <v>187</v>
      </c>
      <c r="B120" s="46" t="s">
        <v>49</v>
      </c>
      <c r="C120" s="48" t="s">
        <v>82</v>
      </c>
      <c r="D120" s="49">
        <v>7000</v>
      </c>
      <c r="E120" s="49">
        <v>1400</v>
      </c>
      <c r="F120" s="47">
        <f t="shared" si="3"/>
        <v>20</v>
      </c>
    </row>
    <row r="121" spans="1:6" ht="26.25">
      <c r="A121" s="33" t="s">
        <v>108</v>
      </c>
      <c r="B121" s="46" t="s">
        <v>49</v>
      </c>
      <c r="C121" s="48" t="s">
        <v>132</v>
      </c>
      <c r="D121" s="49">
        <v>18000</v>
      </c>
      <c r="E121" s="49" t="s">
        <v>71</v>
      </c>
      <c r="F121" s="47"/>
    </row>
    <row r="122" spans="1:6" ht="26.25" customHeight="1">
      <c r="A122" s="33" t="s">
        <v>92</v>
      </c>
      <c r="B122" s="46" t="s">
        <v>49</v>
      </c>
      <c r="C122" s="48" t="s">
        <v>10</v>
      </c>
      <c r="D122" s="49">
        <v>18000</v>
      </c>
      <c r="E122" s="49" t="s">
        <v>71</v>
      </c>
      <c r="F122" s="47"/>
    </row>
    <row r="123" spans="1:6" ht="26.25" customHeight="1">
      <c r="A123" s="33" t="s">
        <v>11</v>
      </c>
      <c r="B123" s="46" t="s">
        <v>49</v>
      </c>
      <c r="C123" s="48" t="s">
        <v>109</v>
      </c>
      <c r="D123" s="49">
        <v>18000</v>
      </c>
      <c r="E123" s="49" t="s">
        <v>71</v>
      </c>
      <c r="F123" s="47"/>
    </row>
    <row r="124" spans="1:6" ht="15" customHeight="1">
      <c r="A124" s="34"/>
      <c r="B124" s="35"/>
      <c r="C124" s="36"/>
      <c r="D124" s="36"/>
      <c r="E124" s="36"/>
      <c r="F124" s="37"/>
    </row>
    <row r="125" spans="1:6" ht="26.25" customHeight="1">
      <c r="A125" s="38" t="s">
        <v>208</v>
      </c>
      <c r="B125" s="39">
        <v>450</v>
      </c>
      <c r="C125" s="40" t="s">
        <v>89</v>
      </c>
      <c r="D125" s="41">
        <v>-20000</v>
      </c>
      <c r="E125" s="42">
        <v>732796.64</v>
      </c>
      <c r="F125" s="43"/>
    </row>
  </sheetData>
  <sheetProtection/>
  <mergeCells count="1">
    <mergeCell ref="A1:D1"/>
  </mergeCells>
  <printOptions/>
  <pageMargins left="0.48" right="0.17" top="0.32" bottom="0.32" header="0" footer="0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120" zoomScaleNormal="120" zoomScalePageLayoutView="0" workbookViewId="0" topLeftCell="A1">
      <selection activeCell="A16" sqref="A16"/>
    </sheetView>
  </sheetViews>
  <sheetFormatPr defaultColWidth="8.8515625" defaultRowHeight="15"/>
  <cols>
    <col min="1" max="1" width="34.00390625" style="2" customWidth="1"/>
    <col min="2" max="2" width="7.57421875" style="2" customWidth="1"/>
    <col min="3" max="3" width="21.00390625" style="2" customWidth="1"/>
    <col min="4" max="4" width="12.28125" style="2" customWidth="1"/>
    <col min="5" max="5" width="11.8515625" style="2" customWidth="1"/>
    <col min="6" max="6" width="14.421875" style="2" customWidth="1"/>
    <col min="7" max="16384" width="8.8515625" style="2" customWidth="1"/>
  </cols>
  <sheetData>
    <row r="1" spans="1:6" ht="24" customHeight="1">
      <c r="A1" s="91" t="s">
        <v>13</v>
      </c>
      <c r="B1" s="3"/>
      <c r="C1" s="3"/>
      <c r="D1" s="3"/>
      <c r="F1" s="8" t="s">
        <v>160</v>
      </c>
    </row>
    <row r="2" spans="1:6" ht="8.25" customHeight="1" thickBot="1">
      <c r="A2" s="167" t="s">
        <v>209</v>
      </c>
      <c r="B2" s="170" t="s">
        <v>37</v>
      </c>
      <c r="C2" s="172" t="s">
        <v>230</v>
      </c>
      <c r="D2" s="175" t="s">
        <v>165</v>
      </c>
      <c r="E2" s="161" t="s">
        <v>102</v>
      </c>
      <c r="F2" s="164" t="s">
        <v>361</v>
      </c>
    </row>
    <row r="3" spans="1:6" ht="7.5" customHeight="1" thickBot="1">
      <c r="A3" s="168"/>
      <c r="B3" s="171"/>
      <c r="C3" s="173"/>
      <c r="D3" s="176"/>
      <c r="E3" s="162"/>
      <c r="F3" s="165"/>
    </row>
    <row r="4" spans="1:6" ht="9.75" customHeight="1" thickBot="1">
      <c r="A4" s="168"/>
      <c r="B4" s="171"/>
      <c r="C4" s="173"/>
      <c r="D4" s="176"/>
      <c r="E4" s="162"/>
      <c r="F4" s="165"/>
    </row>
    <row r="5" spans="1:6" ht="9.75" customHeight="1" thickBot="1">
      <c r="A5" s="168"/>
      <c r="B5" s="171"/>
      <c r="C5" s="173"/>
      <c r="D5" s="176"/>
      <c r="E5" s="162"/>
      <c r="F5" s="165"/>
    </row>
    <row r="6" spans="1:6" ht="9.75" customHeight="1" thickBot="1">
      <c r="A6" s="168"/>
      <c r="B6" s="171"/>
      <c r="C6" s="173"/>
      <c r="D6" s="176"/>
      <c r="E6" s="162"/>
      <c r="F6" s="165"/>
    </row>
    <row r="7" spans="1:6" ht="9.75" customHeight="1" thickBot="1">
      <c r="A7" s="168"/>
      <c r="B7" s="171"/>
      <c r="C7" s="173"/>
      <c r="D7" s="176"/>
      <c r="E7" s="162"/>
      <c r="F7" s="165"/>
    </row>
    <row r="8" spans="1:6" ht="6" customHeight="1">
      <c r="A8" s="169"/>
      <c r="B8" s="171"/>
      <c r="C8" s="174"/>
      <c r="D8" s="177"/>
      <c r="E8" s="163"/>
      <c r="F8" s="166"/>
    </row>
    <row r="9" spans="1:6" ht="12" customHeight="1">
      <c r="A9" s="88">
        <v>1</v>
      </c>
      <c r="B9" s="89">
        <v>2</v>
      </c>
      <c r="C9" s="88">
        <v>3</v>
      </c>
      <c r="D9" s="90" t="s">
        <v>221</v>
      </c>
      <c r="E9" s="88">
        <v>5</v>
      </c>
      <c r="F9" s="90" t="s">
        <v>193</v>
      </c>
    </row>
    <row r="10" spans="1:6" ht="23.25">
      <c r="A10" s="63" t="s">
        <v>199</v>
      </c>
      <c r="B10" s="72">
        <v>500</v>
      </c>
      <c r="C10" s="73" t="s">
        <v>89</v>
      </c>
      <c r="D10" s="74">
        <v>20000</v>
      </c>
      <c r="E10" s="74">
        <v>-732796.64</v>
      </c>
      <c r="F10" s="74">
        <v>752796.64</v>
      </c>
    </row>
    <row r="11" spans="1:6" ht="15">
      <c r="A11" s="64" t="s">
        <v>167</v>
      </c>
      <c r="B11" s="155" t="s">
        <v>57</v>
      </c>
      <c r="C11" s="156"/>
      <c r="D11" s="156"/>
      <c r="E11" s="156"/>
      <c r="F11" s="157"/>
    </row>
    <row r="12" spans="1:6" ht="23.25">
      <c r="A12" s="83" t="s">
        <v>1</v>
      </c>
      <c r="B12" s="75">
        <v>520</v>
      </c>
      <c r="C12" s="76" t="s">
        <v>89</v>
      </c>
      <c r="D12" s="77" t="s">
        <v>71</v>
      </c>
      <c r="E12" s="77" t="s">
        <v>71</v>
      </c>
      <c r="F12" s="77" t="s">
        <v>71</v>
      </c>
    </row>
    <row r="13" spans="1:6" ht="15">
      <c r="A13" s="65" t="s">
        <v>219</v>
      </c>
      <c r="B13" s="155" t="s">
        <v>57</v>
      </c>
      <c r="C13" s="156"/>
      <c r="D13" s="156"/>
      <c r="E13" s="156"/>
      <c r="F13" s="157"/>
    </row>
    <row r="14" spans="1:6" ht="22.5">
      <c r="A14" s="66" t="s">
        <v>207</v>
      </c>
      <c r="B14" s="78">
        <v>620</v>
      </c>
      <c r="C14" s="79" t="s">
        <v>89</v>
      </c>
      <c r="D14" s="80" t="s">
        <v>71</v>
      </c>
      <c r="E14" s="80" t="s">
        <v>71</v>
      </c>
      <c r="F14" s="80" t="s">
        <v>71</v>
      </c>
    </row>
    <row r="15" spans="1:6" ht="15">
      <c r="A15" s="67" t="s">
        <v>219</v>
      </c>
      <c r="B15" s="158" t="s">
        <v>57</v>
      </c>
      <c r="C15" s="159"/>
      <c r="D15" s="159"/>
      <c r="E15" s="159"/>
      <c r="F15" s="160"/>
    </row>
    <row r="16" spans="1:6" ht="15">
      <c r="A16" s="84" t="s">
        <v>360</v>
      </c>
      <c r="B16" s="78">
        <v>700</v>
      </c>
      <c r="C16" s="85" t="s">
        <v>362</v>
      </c>
      <c r="D16" s="80">
        <v>20000</v>
      </c>
      <c r="E16" s="80">
        <v>-732796.64</v>
      </c>
      <c r="F16" s="80">
        <v>752796.64</v>
      </c>
    </row>
    <row r="17" spans="1:6" ht="15">
      <c r="A17" s="68" t="s">
        <v>55</v>
      </c>
      <c r="B17" s="75">
        <v>710</v>
      </c>
      <c r="C17" s="85" t="s">
        <v>363</v>
      </c>
      <c r="D17" s="82">
        <v>-8827071.64</v>
      </c>
      <c r="E17" s="82">
        <v>-2085743.07</v>
      </c>
      <c r="F17" s="79" t="s">
        <v>89</v>
      </c>
    </row>
    <row r="18" spans="1:6" ht="22.5">
      <c r="A18" s="86" t="s">
        <v>364</v>
      </c>
      <c r="B18" s="75">
        <v>710</v>
      </c>
      <c r="C18" s="81" t="s">
        <v>190</v>
      </c>
      <c r="D18" s="82">
        <v>-8827071.64</v>
      </c>
      <c r="E18" s="82">
        <v>-2085743.07</v>
      </c>
      <c r="F18" s="79" t="s">
        <v>89</v>
      </c>
    </row>
    <row r="19" spans="1:6" ht="22.5">
      <c r="A19" s="86" t="s">
        <v>365</v>
      </c>
      <c r="B19" s="75">
        <v>710</v>
      </c>
      <c r="C19" s="81" t="s">
        <v>147</v>
      </c>
      <c r="D19" s="82">
        <v>-8827071.64</v>
      </c>
      <c r="E19" s="82">
        <v>-2085743.07</v>
      </c>
      <c r="F19" s="79" t="s">
        <v>89</v>
      </c>
    </row>
    <row r="20" spans="1:6" ht="26.25" customHeight="1">
      <c r="A20" s="86" t="s">
        <v>366</v>
      </c>
      <c r="B20" s="75">
        <v>710</v>
      </c>
      <c r="C20" s="81" t="s">
        <v>16</v>
      </c>
      <c r="D20" s="82">
        <v>-8827071.64</v>
      </c>
      <c r="E20" s="82">
        <v>-2085743.07</v>
      </c>
      <c r="F20" s="79" t="s">
        <v>89</v>
      </c>
    </row>
    <row r="21" spans="1:6" ht="16.5" customHeight="1">
      <c r="A21" s="68" t="s">
        <v>27</v>
      </c>
      <c r="B21" s="75">
        <v>720</v>
      </c>
      <c r="C21" s="87" t="s">
        <v>367</v>
      </c>
      <c r="D21" s="82">
        <v>8847071.64</v>
      </c>
      <c r="E21" s="82">
        <v>1352946.43</v>
      </c>
      <c r="F21" s="79" t="s">
        <v>89</v>
      </c>
    </row>
    <row r="22" spans="1:6" ht="22.5" customHeight="1">
      <c r="A22" s="86" t="s">
        <v>368</v>
      </c>
      <c r="B22" s="75">
        <v>720</v>
      </c>
      <c r="C22" s="81" t="s">
        <v>45</v>
      </c>
      <c r="D22" s="82">
        <v>8847071.64</v>
      </c>
      <c r="E22" s="82">
        <v>1352946.43</v>
      </c>
      <c r="F22" s="79" t="s">
        <v>89</v>
      </c>
    </row>
    <row r="23" spans="1:6" ht="22.5">
      <c r="A23" s="86" t="s">
        <v>369</v>
      </c>
      <c r="B23" s="75">
        <v>720</v>
      </c>
      <c r="C23" s="81" t="s">
        <v>136</v>
      </c>
      <c r="D23" s="82">
        <v>8847071.64</v>
      </c>
      <c r="E23" s="82">
        <v>1352946.43</v>
      </c>
      <c r="F23" s="79" t="s">
        <v>89</v>
      </c>
    </row>
    <row r="24" spans="1:6" ht="22.5">
      <c r="A24" s="86" t="s">
        <v>370</v>
      </c>
      <c r="B24" s="75">
        <v>720</v>
      </c>
      <c r="C24" s="81" t="s">
        <v>5</v>
      </c>
      <c r="D24" s="82">
        <v>8847071.64</v>
      </c>
      <c r="E24" s="82">
        <v>1352946.43</v>
      </c>
      <c r="F24" s="79" t="s">
        <v>89</v>
      </c>
    </row>
    <row r="25" spans="1:6" ht="15" customHeight="1">
      <c r="A25" s="62"/>
      <c r="B25" s="69"/>
      <c r="C25" s="69"/>
      <c r="D25" s="69"/>
      <c r="E25" s="70"/>
      <c r="F25" s="71" t="s">
        <v>57</v>
      </c>
    </row>
  </sheetData>
  <sheetProtection/>
  <mergeCells count="9">
    <mergeCell ref="A2:A8"/>
    <mergeCell ref="B2:B8"/>
    <mergeCell ref="C2:C8"/>
    <mergeCell ref="D2:D8"/>
    <mergeCell ref="B11:F11"/>
    <mergeCell ref="B13:F13"/>
    <mergeCell ref="B15:F15"/>
    <mergeCell ref="E2:E8"/>
    <mergeCell ref="F2:F8"/>
  </mergeCells>
  <printOptions/>
  <pageMargins left="0.61" right="0.393700787401575" top="0.97" bottom="0.393700787401575" header="0.97" footer="0.511811023622047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2016-05-04T11:25:20Z</cp:lastPrinted>
  <dcterms:created xsi:type="dcterms:W3CDTF">2016-04-19T10:03:35Z</dcterms:created>
  <dcterms:modified xsi:type="dcterms:W3CDTF">2016-05-04T11:25:42Z</dcterms:modified>
  <cp:category/>
  <cp:version/>
  <cp:contentType/>
  <cp:contentStatus/>
</cp:coreProperties>
</file>