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72" windowHeight="95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<sst xmlns="http://schemas.openxmlformats.org/spreadsheetml/2006/main" count="449" uniqueCount="293">
  <si>
    <t xml:space="preserve">  БЕЗВОЗМЕЗДНЫЕ ПОСТУПЛЕНИЯ ОТ ДРУГИХ БЮДЖЕТОВ БЮДЖЕТНОЙ СИСТЕМЫ РОССИЙСКОЙ ФЕДЕРАЦИИ</t>
  </si>
  <si>
    <t/>
  </si>
  <si>
    <t xml:space="preserve">  НАЛОГИ НА ПРИБЫЛЬ, ДОХОДЫ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</si>
  <si>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</si>
  <si>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</si>
  <si>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x</t>
  </si>
  <si>
    <t>Исполнено</t>
  </si>
  <si>
    <t xml:space="preserve">  НАЛОГИ НА ИМУЩЕСТВО</t>
  </si>
  <si>
    <t>Код дохода по бюджетной классификации</t>
  </si>
  <si>
    <t xml:space="preserve">  БЕЗВОЗМЕЗДНЫЕ ПОСТУПЛЕНИЯ</t>
  </si>
  <si>
    <t xml:space="preserve">Единица измерения:  руб. </t>
  </si>
  <si>
    <t>Утвержденные бюджетные назначения</t>
  </si>
  <si>
    <t>в том числе:</t>
  </si>
  <si>
    <t>Источники финансирования дефицита бюджета - всего</t>
  </si>
  <si>
    <t xml:space="preserve">  НАЛОГОВЫЕ И НЕНАЛОГОВЫЕ ДОХОДЫ</t>
  </si>
  <si>
    <t>источники внешнего финансирования бюджета</t>
  </si>
  <si>
    <t xml:space="preserve"> Наименование показателя</t>
  </si>
  <si>
    <t>из них:</t>
  </si>
  <si>
    <t>4</t>
  </si>
  <si>
    <t>Код источника финансирования дефицита бюджета по бюджетной классификации</t>
  </si>
  <si>
    <t>000 1 00 00000 00 0000 000</t>
  </si>
  <si>
    <t>000 2 00 00000 00 0000 000</t>
  </si>
  <si>
    <t>Приложение</t>
  </si>
  <si>
    <t>000 1 14 00000 00 0000 000</t>
  </si>
  <si>
    <t xml:space="preserve">  ДОХОДЫ ОТ ПРОДАЖИ МАТЕРИАЛЬНЫХ И НЕМАТЕРИАЛЬНЫХ АКТИВОВ</t>
  </si>
  <si>
    <t xml:space="preserve">1. ИСПОЛНЕНИЕ ДОХОДНОЙ ЧАСТИ БЮДЖЕТА </t>
  </si>
  <si>
    <t xml:space="preserve">2. ИСПОЛНЕНИЕ РАСХОДНОЙ ЧАСТИ БЮДЖЕТА </t>
  </si>
  <si>
    <t xml:space="preserve"> 3. ИСТОЧНИКИ ФИНАНСИРОВАНИЯ ДЕФИЦИТА БЮДЖЕТА </t>
  </si>
  <si>
    <t>Доходы бюджета - всего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</si>
  <si>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</si>
  <si>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</si>
  <si>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Единый сельскохозяйственный налог</t>
  </si>
  <si>
    <t>000 1 11 00000 00 0000 000</t>
  </si>
  <si>
    <t>000 1 06 06000 00 0000 110</t>
  </si>
  <si>
    <t>000 1 06 00000 00 0000 000</t>
  </si>
  <si>
    <t>000 1 03 00000 00 0000 000</t>
  </si>
  <si>
    <t>000 1 01 00000 00 0000 000</t>
  </si>
  <si>
    <t>000 2 02 00000 00 0000 000</t>
  </si>
  <si>
    <t xml:space="preserve">  Налог на доходы физических лиц</t>
  </si>
  <si>
    <t>000 1 01 02000 01 0000 110</t>
  </si>
  <si>
    <t>000 1 03 02000 01 0000 110</t>
  </si>
  <si>
    <t>000 1 05 00000 00 0000 000</t>
  </si>
  <si>
    <t>000 1 05 03000 01 0000 110</t>
  </si>
  <si>
    <t>000 1 06 01000 00 0000 110</t>
  </si>
  <si>
    <t>000 1 06 06030 00 0000 110</t>
  </si>
  <si>
    <t>000 1 06 06040 00 0000 110</t>
  </si>
  <si>
    <t>000 1 11 05000 00 0000 120</t>
  </si>
  <si>
    <t>000 1 11 05020 00 0000 120</t>
  </si>
  <si>
    <t>000 1 11 05030 00 0000 120</t>
  </si>
  <si>
    <t>000 1 14 06000 00 0000 430</t>
  </si>
  <si>
    <t>000 1 14 06020 00 0000 430</t>
  </si>
  <si>
    <t>Код расхода по бюджетной классификации</t>
  </si>
  <si>
    <t>3</t>
  </si>
  <si>
    <t>5</t>
  </si>
  <si>
    <t>Расходы бюджета - всего</t>
  </si>
  <si>
    <t xml:space="preserve">  ОБЩЕГОСУДАРСТВЕННЫЕ ВОПРОСЫ</t>
  </si>
  <si>
    <t>923 0100 00 0 00 00000 000</t>
  </si>
  <si>
    <t>923 0102 00 0 00 00000 000</t>
  </si>
  <si>
    <t>923 0102 99 Я 02 00140 100</t>
  </si>
  <si>
    <t>923 0102 99 Я 02 00140 120</t>
  </si>
  <si>
    <t>923 0102 99 Я 02 00140 121</t>
  </si>
  <si>
    <t>923 0102 99 Я 02 00140 129</t>
  </si>
  <si>
    <t>923 0103 00 0 00 00000 000</t>
  </si>
  <si>
    <t>923 0103 99 Я 04 00140 100</t>
  </si>
  <si>
    <t>923 0103 99 Я 04 00140 120</t>
  </si>
  <si>
    <t>923 0103 99 Я 04 00140 123</t>
  </si>
  <si>
    <t>923 0104 00 0 00 00000 000</t>
  </si>
  <si>
    <t>923 0104 99 Я 05 00140 100</t>
  </si>
  <si>
    <t>923 0104 99 Я 05 00140 120</t>
  </si>
  <si>
    <t>923 0104 99 Я 05 00140 121</t>
  </si>
  <si>
    <t>923 0104 99 Я 05 00140 129</t>
  </si>
  <si>
    <t>923 0104 99 Я 05 00140 200</t>
  </si>
  <si>
    <t>923 0104 99 Я 05 00140 240</t>
  </si>
  <si>
    <t>923 0104 99 Я 05 00140 244</t>
  </si>
  <si>
    <t>923 0104 99 Я 05 00140 800</t>
  </si>
  <si>
    <t>923 0104 99 Я 05 00140 850</t>
  </si>
  <si>
    <t>923 0104 99 Я 05 00140 852</t>
  </si>
  <si>
    <t>923 0104 99 Я 05 00140 853</t>
  </si>
  <si>
    <t>923 0106 00 0 00 00000 000</t>
  </si>
  <si>
    <t>923 0106 99 Я 05 П2002 500</t>
  </si>
  <si>
    <t>923 0106 99 Я 05 П2002 540</t>
  </si>
  <si>
    <t>923 0111 00 0 00 00000 000</t>
  </si>
  <si>
    <t>923 0111 24 0 10 00000 800</t>
  </si>
  <si>
    <t>923 0111 24 0 10 00000 870</t>
  </si>
  <si>
    <t>923 0113 00 0 00 00000 000</t>
  </si>
  <si>
    <t>923 0113 17 Я 01 21741 200</t>
  </si>
  <si>
    <t>923 0113 17 Я 01 21741 240</t>
  </si>
  <si>
    <t>923 0113 17 Я 01 21741 244</t>
  </si>
  <si>
    <t>923 0113 17 Я 01 21741 800</t>
  </si>
  <si>
    <t>923 0113 17 Я 01 21741 850</t>
  </si>
  <si>
    <t>923 0113 17 Я 01 21741 851</t>
  </si>
  <si>
    <t>923 0113 17 Я 01 21741 852</t>
  </si>
  <si>
    <t xml:space="preserve">  НАЦИОНАЛЬНАЯ ОБОРОНА</t>
  </si>
  <si>
    <t>923 0200 00 0 00 00000 000</t>
  </si>
  <si>
    <t>923 0203 00 0 00 00000 000</t>
  </si>
  <si>
    <t>923 0203 78 Я 00 51180 100</t>
  </si>
  <si>
    <t>923 0203 78 Я 00 51180 120</t>
  </si>
  <si>
    <t>923 0203 78 Я 00 51180 121</t>
  </si>
  <si>
    <t>923 0203 78 Я 00 51180 129</t>
  </si>
  <si>
    <t>923 0203 78 Я 00 51180 200</t>
  </si>
  <si>
    <t>923 0203 78 Я 00 51180 240</t>
  </si>
  <si>
    <t>923 0203 78 Я 00 51180 244</t>
  </si>
  <si>
    <t>923 0300 00 0 00 00000 000</t>
  </si>
  <si>
    <t>923 0310 00 0 00 00000 000</t>
  </si>
  <si>
    <t>923 0310 99 Я 00 12090 200</t>
  </si>
  <si>
    <t>923 0310 99 Я 00 12090 240</t>
  </si>
  <si>
    <t>923 0310 99 Я 00 12090 244</t>
  </si>
  <si>
    <t>923 0314 00 0 00 00000 000</t>
  </si>
  <si>
    <t>923 0314 99 Я 00 12090 200</t>
  </si>
  <si>
    <t>923 0314 99 Я 00 12090 240</t>
  </si>
  <si>
    <t>923 0314 99 Я 00 12090 244</t>
  </si>
  <si>
    <t xml:space="preserve">  НАЦИОНАЛЬНАЯ ЭКОНОМИКА</t>
  </si>
  <si>
    <t>923 0400 00 0 00 00000 000</t>
  </si>
  <si>
    <t xml:space="preserve">  Водное хозяйство</t>
  </si>
  <si>
    <t>923 0406 00 0 00 00000 000</t>
  </si>
  <si>
    <t>923 0406 99 Я 01 01015 200</t>
  </si>
  <si>
    <t>923 0406 99 Я 01 01015 240</t>
  </si>
  <si>
    <t>923 0406 99 Я 01 01015 244</t>
  </si>
  <si>
    <t>923 0409 00 0 00 00000 000</t>
  </si>
  <si>
    <t>923 0409 05 Я 01 21614 200</t>
  </si>
  <si>
    <t>923 0409 05 Я 01 21614 240</t>
  </si>
  <si>
    <t>923 0409 05 Я 01 21614 244</t>
  </si>
  <si>
    <t>923 0412 00 0 00 00000 000</t>
  </si>
  <si>
    <t>923 0412 17 Я 01 21742 200</t>
  </si>
  <si>
    <t>923 0412 17 Я 01 21742 240</t>
  </si>
  <si>
    <t>923 0412 17 Я 01 21742 244</t>
  </si>
  <si>
    <t xml:space="preserve">  ЖИЛИЩНО-КОММУНАЛЬНОЕ ХОЗЯЙСТВО</t>
  </si>
  <si>
    <t>923 0500 00 0 00 00000 000</t>
  </si>
  <si>
    <t xml:space="preserve">  Жилищное хозяйство</t>
  </si>
  <si>
    <t>923 0501 00 0 00 00000 000</t>
  </si>
  <si>
    <t>923 0501 06 Я 01 40000 200</t>
  </si>
  <si>
    <t>923 0501 06 Я 01 40000 240</t>
  </si>
  <si>
    <t>923 0501 06 Я 01 40000 244</t>
  </si>
  <si>
    <t>923 0501 06 Я 02 40000 200</t>
  </si>
  <si>
    <t>923 0501 06 Я 02 40000 240</t>
  </si>
  <si>
    <t>923 0501 06 Я 02 40000 244</t>
  </si>
  <si>
    <t xml:space="preserve">  Коммунальное хозяйство</t>
  </si>
  <si>
    <t>923 0502 00 0 00 00000 000</t>
  </si>
  <si>
    <t>923 0502 06 Я 02 60160 200</t>
  </si>
  <si>
    <t>923 0502 06 Я 02 60160 240</t>
  </si>
  <si>
    <t>923 0502 06 Я 02 60160 244</t>
  </si>
  <si>
    <t xml:space="preserve">  Благоустройство</t>
  </si>
  <si>
    <t>923 0503 00 0 00 00000 000</t>
  </si>
  <si>
    <t>923 0503 06 Я 01 20160 200</t>
  </si>
  <si>
    <t>923 0503 06 Я 01 20160 240</t>
  </si>
  <si>
    <t>923 0503 06 Я 01 20160 244</t>
  </si>
  <si>
    <t>923 0503 06 Я 01 21014 200</t>
  </si>
  <si>
    <t>923 0503 06 Я 01 21014 240</t>
  </si>
  <si>
    <t>923 0503 06 Я 01 21014 244</t>
  </si>
  <si>
    <t>923 0503 16 Я 01 60160 200</t>
  </si>
  <si>
    <t>923 0503 16 Я 01 60160 240</t>
  </si>
  <si>
    <t>923 0503 16 Я 01 60160 244</t>
  </si>
  <si>
    <t>923 0503 16 Я 01 60160 800</t>
  </si>
  <si>
    <t>923 0503 16 Я 01 60160 850</t>
  </si>
  <si>
    <t>923 0503 16 Я 01 60160 853</t>
  </si>
  <si>
    <t xml:space="preserve">  ФИЗИЧЕСКАЯ КУЛЬТУРА И СПОРТ</t>
  </si>
  <si>
    <t>923 1100 00 0 00 00000 000</t>
  </si>
  <si>
    <t>923 1105 00 0 00 00000 000</t>
  </si>
  <si>
    <t>923 1105 03 Я 03 20150 100</t>
  </si>
  <si>
    <t>923 1105 03 Я 03 20150 120</t>
  </si>
  <si>
    <t>923 1105 03 Я 03 20150 123</t>
  </si>
  <si>
    <t>923 1105 03 Я 03 20150 200</t>
  </si>
  <si>
    <t>923 1105 03 Я 03 20150 240</t>
  </si>
  <si>
    <t>923 1105 03 Я 03 20150 244</t>
  </si>
  <si>
    <t>Результат исполнения бюджета (дефицит / профицит)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</si>
  <si>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</si>
  <si>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</si>
  <si>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</si>
  <si>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>923 01 05 02 00 00 0000 500</t>
  </si>
  <si>
    <t xml:space="preserve">  Увеличение прочих остатков денежных средств бюджетов</t>
  </si>
  <si>
    <t>923 01 05 02 01 00 0000 510</t>
  </si>
  <si>
    <t xml:space="preserve">  Увеличение прочих остатков денежных средств бюджетов сельских поселений</t>
  </si>
  <si>
    <t>923 01 05 02 01 10 0000 510</t>
  </si>
  <si>
    <t>000 01 05 00 00 00 0000 600</t>
  </si>
  <si>
    <t xml:space="preserve">  Уменьшение прочих остатков средств бюджетов</t>
  </si>
  <si>
    <t>923 01 05 02 00 00 0000 600</t>
  </si>
  <si>
    <t xml:space="preserve">  Уменьшение прочих остатков денежных средств бюджетов</t>
  </si>
  <si>
    <t>923 01 05 02 01 00 0000 610</t>
  </si>
  <si>
    <t xml:space="preserve">  Уменьшение прочих остатков денежных средств бюджетов сельских поселений</t>
  </si>
  <si>
    <t>923 01 05 02 01 10 0000 610</t>
  </si>
  <si>
    <t>000 1 01 02010 01 0000 110</t>
  </si>
  <si>
    <t>000 1 01 02020 01 0000 110</t>
  </si>
  <si>
    <t>000 1 01 02030 01 0000 110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</si>
  <si>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</si>
  <si>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</si>
  <si>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</si>
  <si>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</si>
  <si>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</si>
  <si>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</si>
  <si>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</si>
  <si>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</si>
  <si>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000 1 05 03010 01 0000 110</t>
  </si>
  <si>
    <t>000 1 06 01030 10 0000 110</t>
  </si>
  <si>
    <t>000 1 06 06033 10 0000 110</t>
  </si>
  <si>
    <t>000 1 06 06043 10 0000 110</t>
  </si>
  <si>
    <t>000 1 11 05025 10 0000 120</t>
  </si>
  <si>
    <t>000 1 11 05035 10 0000 120</t>
  </si>
  <si>
    <t>000 1 14 06025 10 0000 430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</si>
  <si>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</si>
  <si>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</si>
  <si>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</si>
  <si>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</si>
  <si>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</si>
  <si>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</si>
  <si>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 xml:space="preserve">  Увеличение остатков средств бюджетов</t>
  </si>
  <si>
    <t xml:space="preserve">  Уменьшение остатков средств бюджетов</t>
  </si>
  <si>
    <t>% исполнения</t>
  </si>
  <si>
    <t>923 0409 05 Я 01 S1260 200</t>
  </si>
  <si>
    <t>923 0409 05 Я 01 S1260 240</t>
  </si>
  <si>
    <t>923 0409 05 Я 01 S1260 244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</si>
  <si>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</si>
  <si>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</si>
  <si>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</si>
  <si>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</si>
  <si>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</si>
  <si>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</si>
  <si>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</si>
  <si>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</si>
  <si>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</si>
  <si>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</si>
  <si>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</si>
  <si>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</si>
  <si>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</si>
  <si>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</si>
  <si>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</si>
  <si>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</si>
  <si>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</si>
  <si>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</si>
  <si>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</si>
  <si>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</si>
  <si>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</si>
  <si>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923 0113 99 2 02 20640 200</t>
  </si>
  <si>
    <t>923 0113 99 2 02 20640 240</t>
  </si>
  <si>
    <t>923 0113 99 2 02 20640 244</t>
  </si>
  <si>
    <t>923 0503 44 Я 00 00000 200</t>
  </si>
  <si>
    <t>923 0503 44 Я 00 00000 240</t>
  </si>
  <si>
    <t>923 0503 44 Я 00 00000 244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</si>
  <si>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</si>
  <si>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</si>
  <si>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</si>
  <si>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</si>
  <si>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</si>
  <si>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</si>
  <si>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</si>
  <si>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</si>
  <si>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</si>
  <si>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</si>
  <si>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</si>
  <si>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</si>
  <si>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</si>
  <si>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</si>
  <si>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</si>
  <si>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</si>
  <si>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</si>
  <si>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</si>
  <si>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</si>
  <si>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</si>
  <si>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</si>
  <si>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</si>
  <si>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</si>
  <si>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</si>
  <si>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Другие вопросы в области физической культуры и спорта</t>
  </si>
  <si>
    <t xml:space="preserve">  Изменение остатков средств</t>
  </si>
  <si>
    <t>000 01 05 00 00 00 0000 000</t>
  </si>
  <si>
    <t>об исполнении бюджета Гнездовского сельского поселения Смоленского района Смоленской области</t>
  </si>
  <si>
    <t>за 1 полугодие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</si>
  <si>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</si>
  <si>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</si>
  <si>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</si>
  <si>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</si>
  <si>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</t>
  </si>
  <si>
    <t>Земельный налог с организаций</t>
  </si>
  <si>
    <t>Земельный налог</t>
  </si>
  <si>
    <t xml:space="preserve"> Налог на имущество физических лиц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</si>
  <si>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</si>
  <si>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</si>
  <si>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</si>
  <si>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</si>
  <si>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923 0113 17 Я 01 21741 830</t>
  </si>
  <si>
    <t>923 0113 17 Я 01 21741 831</t>
  </si>
  <si>
    <t xml:space="preserve">  Мобилизационная и вневойсковая подготовка</t>
  </si>
  <si>
    <t xml:space="preserve">  Обеспечение пожарной безопасности</t>
  </si>
  <si>
    <t>923 0412 17 Я 01 21742 245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</si>
  <si>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</si>
  <si>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</si>
  <si>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Дорожное хозяйство (дорожные фонды)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</si>
  <si>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</si>
  <si>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</si>
  <si>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источники внутреннего финансирования бюджета</t>
  </si>
  <si>
    <t>43,8</t>
  </si>
  <si>
    <t>21,1</t>
  </si>
  <si>
    <t>к Постановлению  Администрации Гнездовского сельского поселения Смоленского района Смоленской области "Об утверждении отчета об исполнении бюджета Гнездовского сельского поселения Смоленского района Смоленской области  за 1 полугодие 2020г. от «27» июля 2020г. №112</t>
  </si>
  <si>
    <t>ОТЧЕТ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</si>
</sst>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0.000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u val="single"/>
      <sz val="8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8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>
      <alignment horizontal="left"/>
      <protection/>
    </xf>
    <xf numFmtId="0" fontId="47" fillId="0" borderId="0">
      <alignment horizontal="left"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 horizontal="left"/>
      <protection/>
    </xf>
    <xf numFmtId="49" fontId="4" fillId="0" borderId="2">
      <alignment horizontal="center" vertical="center"/>
      <protection/>
    </xf>
    <xf numFmtId="49" fontId="4" fillId="0" borderId="3">
      <alignment horizontal="center" vertical="center"/>
      <protection/>
    </xf>
    <xf numFmtId="4" fontId="4" fillId="0" borderId="1">
      <alignment horizontal="right" shrinkToFit="1"/>
      <protection/>
    </xf>
    <xf numFmtId="2" fontId="4" fillId="0" borderId="4">
      <alignment horizontal="right" shrinkToFit="1"/>
      <protection/>
    </xf>
    <xf numFmtId="4" fontId="4" fillId="0" borderId="2">
      <alignment horizontal="right" vertical="center" shrinkToFit="1"/>
      <protection/>
    </xf>
    <xf numFmtId="49" fontId="4" fillId="0" borderId="1">
      <alignment horizontal="center" vertical="top"/>
      <protection/>
    </xf>
    <xf numFmtId="49" fontId="4" fillId="0" borderId="1">
      <alignment horizontal="center" vertical="top"/>
      <protection/>
    </xf>
    <xf numFmtId="49" fontId="4" fillId="0" borderId="0">
      <alignment horizontal="right"/>
      <protection/>
    </xf>
    <xf numFmtId="4" fontId="4" fillId="0" borderId="5">
      <alignment horizontal="right" shrinkToFit="1"/>
      <protection/>
    </xf>
    <xf numFmtId="2" fontId="4" fillId="0" borderId="6">
      <alignment horizontal="right" shrinkToFit="1"/>
      <protection/>
    </xf>
    <xf numFmtId="49" fontId="4" fillId="0" borderId="7">
      <alignment horizontal="center" vertical="center"/>
      <protection/>
    </xf>
    <xf numFmtId="0" fontId="5" fillId="0" borderId="8">
      <alignment horizontal="left"/>
      <protection/>
    </xf>
    <xf numFmtId="0" fontId="4" fillId="0" borderId="3">
      <alignment horizontal="center" vertical="top"/>
      <protection/>
    </xf>
    <xf numFmtId="0" fontId="4" fillId="0" borderId="9">
      <alignment horizontal="center" vertical="center" wrapText="1"/>
      <protection/>
    </xf>
    <xf numFmtId="0" fontId="4" fillId="0" borderId="10">
      <alignment horizontal="left" wrapText="1"/>
      <protection/>
    </xf>
    <xf numFmtId="0" fontId="4" fillId="0" borderId="11">
      <alignment horizontal="left" wrapText="1"/>
      <protection/>
    </xf>
    <xf numFmtId="0" fontId="4" fillId="0" borderId="11">
      <alignment horizontal="left" vertical="center" wrapText="1"/>
      <protection/>
    </xf>
    <xf numFmtId="0" fontId="2" fillId="19" borderId="12">
      <alignment/>
      <protection/>
    </xf>
    <xf numFmtId="0" fontId="4" fillId="0" borderId="13">
      <alignment horizontal="left" vertical="center" wrapText="1"/>
      <protection/>
    </xf>
    <xf numFmtId="0" fontId="4" fillId="0" borderId="14">
      <alignment horizontal="left" vertical="center" wrapText="1"/>
      <protection/>
    </xf>
    <xf numFmtId="0" fontId="4" fillId="0" borderId="15">
      <alignment horizontal="left" vertical="center" wrapText="1"/>
      <protection/>
    </xf>
    <xf numFmtId="0" fontId="2" fillId="0" borderId="16">
      <alignment vertical="center" wrapText="1"/>
      <protection/>
    </xf>
    <xf numFmtId="0" fontId="4" fillId="0" borderId="0">
      <alignment horizontal="left" wrapText="1"/>
      <protection/>
    </xf>
    <xf numFmtId="0" fontId="6" fillId="0" borderId="0">
      <alignment horizontal="center" wrapText="1"/>
      <protection/>
    </xf>
    <xf numFmtId="0" fontId="2" fillId="0" borderId="0">
      <alignment horizontal="left" wrapText="1"/>
      <protection/>
    </xf>
    <xf numFmtId="49" fontId="4" fillId="0" borderId="0">
      <alignment horizontal="left"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horizontal="left" wrapText="1"/>
      <protection/>
    </xf>
    <xf numFmtId="0" fontId="2" fillId="0" borderId="8">
      <alignment/>
      <protection/>
    </xf>
    <xf numFmtId="0" fontId="2" fillId="0" borderId="1">
      <alignment horizontal="left"/>
      <protection/>
    </xf>
    <xf numFmtId="0" fontId="2" fillId="0" borderId="16">
      <alignment/>
      <protection/>
    </xf>
    <xf numFmtId="0" fontId="4" fillId="0" borderId="9">
      <alignment horizontal="center" vertical="center"/>
      <protection/>
    </xf>
    <xf numFmtId="0" fontId="4" fillId="0" borderId="17">
      <alignment horizontal="center" vertical="center" shrinkToFit="1"/>
      <protection/>
    </xf>
    <xf numFmtId="0" fontId="4" fillId="0" borderId="18">
      <alignment horizontal="center" shrinkToFit="1"/>
      <protection/>
    </xf>
    <xf numFmtId="0" fontId="4" fillId="0" borderId="19">
      <alignment horizontal="center" vertical="center" shrinkToFit="1"/>
      <protection/>
    </xf>
    <xf numFmtId="0" fontId="4" fillId="0" borderId="20">
      <alignment horizontal="center" vertical="center" shrinkToFit="1"/>
      <protection/>
    </xf>
    <xf numFmtId="0" fontId="4" fillId="0" borderId="18">
      <alignment horizontal="center" vertical="center" shrinkToFit="1"/>
      <protection/>
    </xf>
    <xf numFmtId="0" fontId="2" fillId="0" borderId="21">
      <alignment horizontal="left"/>
      <protection/>
    </xf>
    <xf numFmtId="0" fontId="2" fillId="0" borderId="0">
      <alignment horizontal="left"/>
      <protection/>
    </xf>
    <xf numFmtId="0" fontId="4" fillId="0" borderId="3">
      <alignment horizontal="center" vertical="top" wrapText="1"/>
      <protection/>
    </xf>
    <xf numFmtId="49" fontId="4" fillId="0" borderId="9">
      <alignment horizontal="center"/>
      <protection/>
    </xf>
    <xf numFmtId="49" fontId="4" fillId="0" borderId="4">
      <alignment horizontal="center"/>
      <protection/>
    </xf>
    <xf numFmtId="49" fontId="4" fillId="0" borderId="22">
      <alignment horizontal="center"/>
      <protection/>
    </xf>
    <xf numFmtId="49" fontId="4" fillId="0" borderId="22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4">
      <alignment horizontal="center" vertical="center"/>
      <protection/>
    </xf>
    <xf numFmtId="0" fontId="7" fillId="0" borderId="0">
      <alignment horizontal="center" wrapText="1"/>
      <protection/>
    </xf>
    <xf numFmtId="0" fontId="6" fillId="0" borderId="0">
      <alignment horizontal="center"/>
      <protection/>
    </xf>
    <xf numFmtId="49" fontId="4" fillId="0" borderId="0">
      <alignment horizontal="center"/>
      <protection/>
    </xf>
    <xf numFmtId="0" fontId="7" fillId="0" borderId="0">
      <alignment horizontal="center"/>
      <protection/>
    </xf>
    <xf numFmtId="49" fontId="4" fillId="0" borderId="3">
      <alignment horizontal="center" vertical="top" wrapText="1"/>
      <protection/>
    </xf>
    <xf numFmtId="49" fontId="4" fillId="0" borderId="9">
      <alignment horizontal="center" vertical="center" wrapText="1"/>
      <protection/>
    </xf>
    <xf numFmtId="4" fontId="4" fillId="0" borderId="9">
      <alignment horizontal="right" shrinkToFit="1"/>
      <protection/>
    </xf>
    <xf numFmtId="164" fontId="4" fillId="0" borderId="4">
      <alignment horizontal="right" shrinkToFit="1"/>
      <protection/>
    </xf>
    <xf numFmtId="4" fontId="4" fillId="0" borderId="22">
      <alignment horizontal="right" shrinkToFit="1"/>
      <protection/>
    </xf>
    <xf numFmtId="4" fontId="4" fillId="0" borderId="1">
      <alignment horizontal="right" vertical="center" shrinkToFit="1"/>
      <protection/>
    </xf>
    <xf numFmtId="164" fontId="4" fillId="0" borderId="4">
      <alignment horizontal="right" vertical="center" shrinkToFit="1"/>
      <protection/>
    </xf>
    <xf numFmtId="4" fontId="4" fillId="0" borderId="22">
      <alignment horizontal="right" vertical="center" shrinkToFit="1"/>
      <protection/>
    </xf>
    <xf numFmtId="0" fontId="7" fillId="0" borderId="0">
      <alignment horizontal="left" wrapText="1"/>
      <protection/>
    </xf>
    <xf numFmtId="0" fontId="6" fillId="0" borderId="0">
      <alignment horizontal="left"/>
      <protection/>
    </xf>
    <xf numFmtId="0" fontId="4" fillId="0" borderId="23">
      <alignment horizontal="center" vertical="top" shrinkToFit="1"/>
      <protection/>
    </xf>
    <xf numFmtId="0" fontId="4" fillId="0" borderId="21">
      <alignment/>
      <protection/>
    </xf>
    <xf numFmtId="49" fontId="4" fillId="0" borderId="0">
      <alignment horizontal="left"/>
      <protection/>
    </xf>
    <xf numFmtId="0" fontId="6" fillId="0" borderId="0">
      <alignment/>
      <protection/>
    </xf>
    <xf numFmtId="49" fontId="2" fillId="0" borderId="0">
      <alignment/>
      <protection/>
    </xf>
    <xf numFmtId="49" fontId="2" fillId="0" borderId="21">
      <alignment/>
      <protection/>
    </xf>
    <xf numFmtId="49" fontId="6" fillId="0" borderId="0">
      <alignment/>
      <protection/>
    </xf>
    <xf numFmtId="49" fontId="4" fillId="0" borderId="8">
      <alignment horizontal="right"/>
      <protection/>
    </xf>
    <xf numFmtId="0" fontId="4" fillId="0" borderId="24">
      <alignment horizontal="center" vertical="top" wrapText="1"/>
      <protection/>
    </xf>
    <xf numFmtId="4" fontId="4" fillId="0" borderId="25">
      <alignment horizontal="right" shrinkToFit="1"/>
      <protection/>
    </xf>
    <xf numFmtId="164" fontId="4" fillId="0" borderId="6">
      <alignment horizontal="right" shrinkToFit="1"/>
      <protection/>
    </xf>
    <xf numFmtId="4" fontId="4" fillId="0" borderId="26">
      <alignment horizontal="right" shrinkToFit="1"/>
      <protection/>
    </xf>
    <xf numFmtId="4" fontId="4" fillId="0" borderId="5">
      <alignment horizontal="right" vertical="center" shrinkToFit="1"/>
      <protection/>
    </xf>
    <xf numFmtId="164" fontId="4" fillId="0" borderId="6">
      <alignment horizontal="right" vertical="center" shrinkToFit="1"/>
      <protection/>
    </xf>
    <xf numFmtId="4" fontId="4" fillId="0" borderId="26">
      <alignment horizontal="right" vertical="center" shrinkToFit="1"/>
      <protection/>
    </xf>
    <xf numFmtId="49" fontId="4" fillId="0" borderId="26">
      <alignment horizontal="center" vertical="center"/>
      <protection/>
    </xf>
    <xf numFmtId="0" fontId="2" fillId="19" borderId="0">
      <alignment/>
      <protection/>
    </xf>
    <xf numFmtId="0" fontId="8" fillId="0" borderId="0">
      <alignment horizont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 horizontal="left"/>
      <protection/>
    </xf>
    <xf numFmtId="0" fontId="5" fillId="0" borderId="0">
      <alignment horizontal="center"/>
      <protection/>
    </xf>
    <xf numFmtId="0" fontId="2" fillId="19" borderId="8">
      <alignment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 wrapText="1"/>
      <protection/>
    </xf>
    <xf numFmtId="0" fontId="2" fillId="19" borderId="27">
      <alignment/>
      <protection/>
    </xf>
    <xf numFmtId="0" fontId="4" fillId="0" borderId="28">
      <alignment horizontal="left" wrapText="1"/>
      <protection/>
    </xf>
    <xf numFmtId="0" fontId="4" fillId="0" borderId="14">
      <alignment horizontal="left" wrapText="1"/>
      <protection/>
    </xf>
    <xf numFmtId="0" fontId="4" fillId="0" borderId="29">
      <alignment horizontal="left" wrapText="1" indent="2"/>
      <protection/>
    </xf>
    <xf numFmtId="0" fontId="2" fillId="19" borderId="30">
      <alignment/>
      <protection/>
    </xf>
    <xf numFmtId="0" fontId="2" fillId="0" borderId="16">
      <alignment wrapText="1"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8">
      <alignment wrapText="1"/>
      <protection/>
    </xf>
    <xf numFmtId="0" fontId="4" fillId="0" borderId="27">
      <alignment horizontal="left" wrapText="1"/>
      <protection/>
    </xf>
    <xf numFmtId="0" fontId="4" fillId="0" borderId="16">
      <alignment horizontal="left"/>
      <protection/>
    </xf>
    <xf numFmtId="0" fontId="4" fillId="0" borderId="3">
      <alignment horizontal="center" vertical="center" wrapText="1"/>
      <protection/>
    </xf>
    <xf numFmtId="0" fontId="2" fillId="19" borderId="31">
      <alignment/>
      <protection/>
    </xf>
    <xf numFmtId="49" fontId="4" fillId="0" borderId="17">
      <alignment horizontal="center" wrapText="1"/>
      <protection/>
    </xf>
    <xf numFmtId="49" fontId="4" fillId="0" borderId="18">
      <alignment horizontal="center" wrapText="1"/>
      <protection/>
    </xf>
    <xf numFmtId="49" fontId="4" fillId="0" borderId="19">
      <alignment horizontal="center" wrapText="1"/>
      <protection/>
    </xf>
    <xf numFmtId="0" fontId="2" fillId="19" borderId="16">
      <alignment/>
      <protection/>
    </xf>
    <xf numFmtId="0" fontId="2" fillId="19" borderId="32">
      <alignment/>
      <protection/>
    </xf>
    <xf numFmtId="0" fontId="2" fillId="0" borderId="21">
      <alignment wrapText="1"/>
      <protection/>
    </xf>
    <xf numFmtId="49" fontId="4" fillId="0" borderId="0">
      <alignment/>
      <protection/>
    </xf>
    <xf numFmtId="49" fontId="4" fillId="0" borderId="9">
      <alignment horizontal="center" wrapText="1"/>
      <protection/>
    </xf>
    <xf numFmtId="49" fontId="4" fillId="0" borderId="4">
      <alignment horizontal="center" wrapText="1"/>
      <protection/>
    </xf>
    <xf numFmtId="49" fontId="4" fillId="0" borderId="22">
      <alignment horizontal="center" wrapText="1"/>
      <protection/>
    </xf>
    <xf numFmtId="49" fontId="4" fillId="0" borderId="1">
      <alignment horizontal="center" vertical="top" wrapText="1"/>
      <protection/>
    </xf>
    <xf numFmtId="0" fontId="10" fillId="0" borderId="3">
      <alignment horizontal="center" wrapText="1"/>
      <protection/>
    </xf>
    <xf numFmtId="0" fontId="2" fillId="19" borderId="33">
      <alignment/>
      <protection/>
    </xf>
    <xf numFmtId="4" fontId="4" fillId="0" borderId="1">
      <alignment horizontal="right" wrapText="1"/>
      <protection/>
    </xf>
    <xf numFmtId="2" fontId="4" fillId="0" borderId="4">
      <alignment horizontal="right" wrapText="1"/>
      <protection/>
    </xf>
    <xf numFmtId="4" fontId="4" fillId="0" borderId="22">
      <alignment horizontal="right" wrapText="1"/>
      <protection/>
    </xf>
    <xf numFmtId="49" fontId="11" fillId="0" borderId="0">
      <alignment/>
      <protection/>
    </xf>
    <xf numFmtId="0" fontId="5" fillId="0" borderId="34">
      <alignment/>
      <protection/>
    </xf>
    <xf numFmtId="0" fontId="4" fillId="0" borderId="10">
      <alignment horizontal="right"/>
      <protection/>
    </xf>
    <xf numFmtId="49" fontId="4" fillId="0" borderId="10">
      <alignment horizontal="right" vertical="center"/>
      <protection/>
    </xf>
    <xf numFmtId="49" fontId="4" fillId="0" borderId="10">
      <alignment horizontal="right"/>
      <protection/>
    </xf>
    <xf numFmtId="0" fontId="4" fillId="0" borderId="23">
      <alignment horizontal="center" vertical="top" wrapText="1"/>
      <protection/>
    </xf>
    <xf numFmtId="0" fontId="4" fillId="0" borderId="24">
      <alignment horizontal="center" wrapText="1"/>
      <protection/>
    </xf>
    <xf numFmtId="4" fontId="4" fillId="0" borderId="5">
      <alignment horizontal="right" wrapText="1"/>
      <protection/>
    </xf>
    <xf numFmtId="2" fontId="4" fillId="0" borderId="6">
      <alignment horizontal="right" wrapText="1"/>
      <protection/>
    </xf>
    <xf numFmtId="4" fontId="4" fillId="0" borderId="26">
      <alignment horizontal="right" wrapText="1"/>
      <protection/>
    </xf>
    <xf numFmtId="0" fontId="11" fillId="0" borderId="8">
      <alignment/>
      <protection/>
    </xf>
    <xf numFmtId="0" fontId="4" fillId="0" borderId="3">
      <alignment horizontal="center"/>
      <protection/>
    </xf>
    <xf numFmtId="49" fontId="4" fillId="0" borderId="35">
      <alignment horizontal="center"/>
      <protection/>
    </xf>
    <xf numFmtId="14" fontId="4" fillId="0" borderId="36">
      <alignment horizontal="center"/>
      <protection/>
    </xf>
    <xf numFmtId="49" fontId="4" fillId="0" borderId="36">
      <alignment horizontal="center" vertical="center"/>
      <protection/>
    </xf>
    <xf numFmtId="49" fontId="4" fillId="0" borderId="36">
      <alignment horizontal="center"/>
      <protection/>
    </xf>
    <xf numFmtId="49" fontId="4" fillId="0" borderId="36">
      <alignment/>
      <protection/>
    </xf>
    <xf numFmtId="49" fontId="4" fillId="0" borderId="37">
      <alignment horizontal="center"/>
      <protection/>
    </xf>
    <xf numFmtId="0" fontId="4" fillId="0" borderId="21">
      <alignment horizontal="left"/>
      <protection/>
    </xf>
    <xf numFmtId="0" fontId="2" fillId="0" borderId="38">
      <alignment/>
      <protection/>
    </xf>
    <xf numFmtId="0" fontId="2" fillId="0" borderId="39">
      <alignment/>
      <protection/>
    </xf>
    <xf numFmtId="0" fontId="9" fillId="0" borderId="0">
      <alignment horizontal="center"/>
      <protection/>
    </xf>
    <xf numFmtId="0" fontId="4" fillId="0" borderId="0">
      <alignment horizontal="center" wrapText="1"/>
      <protection/>
    </xf>
    <xf numFmtId="49" fontId="12" fillId="0" borderId="0">
      <alignment horizontal="center" vertical="center" wrapText="1"/>
      <protection/>
    </xf>
    <xf numFmtId="0" fontId="2" fillId="0" borderId="39">
      <alignment wrapText="1"/>
      <protection/>
    </xf>
    <xf numFmtId="0" fontId="2" fillId="0" borderId="0">
      <alignment wrapText="1"/>
      <protection/>
    </xf>
    <xf numFmtId="0" fontId="4" fillId="0" borderId="40">
      <alignment horizontal="center" vertical="center" wrapText="1"/>
      <protection/>
    </xf>
    <xf numFmtId="0" fontId="4" fillId="0" borderId="14">
      <alignment horizontal="left" wrapText="1" indent="2"/>
      <protection/>
    </xf>
    <xf numFmtId="0" fontId="4" fillId="0" borderId="29">
      <alignment horizontal="left" wrapText="1"/>
      <protection/>
    </xf>
    <xf numFmtId="0" fontId="2" fillId="19" borderId="41">
      <alignment/>
      <protection/>
    </xf>
    <xf numFmtId="0" fontId="2" fillId="0" borderId="27">
      <alignment horizontal="left" wrapText="1"/>
      <protection/>
    </xf>
    <xf numFmtId="0" fontId="4" fillId="0" borderId="5">
      <alignment horizontal="left" wrapText="1"/>
      <protection/>
    </xf>
    <xf numFmtId="0" fontId="4" fillId="0" borderId="1">
      <alignment horizontal="center" vertical="top"/>
      <protection/>
    </xf>
    <xf numFmtId="0" fontId="4" fillId="0" borderId="3">
      <alignment horizontal="center" vertical="center"/>
      <protection/>
    </xf>
    <xf numFmtId="49" fontId="4" fillId="0" borderId="20">
      <alignment horizontal="center" shrinkToFit="1"/>
      <protection/>
    </xf>
    <xf numFmtId="49" fontId="4" fillId="0" borderId="18">
      <alignment horizontal="center" shrinkToFit="1"/>
      <protection/>
    </xf>
    <xf numFmtId="0" fontId="2" fillId="19" borderId="42">
      <alignment/>
      <protection/>
    </xf>
    <xf numFmtId="0" fontId="2" fillId="0" borderId="31">
      <alignment/>
      <protection/>
    </xf>
    <xf numFmtId="0" fontId="4" fillId="0" borderId="43">
      <alignment horizontal="center" vertical="center" shrinkToFit="1"/>
      <protection/>
    </xf>
    <xf numFmtId="0" fontId="2" fillId="19" borderId="21">
      <alignment/>
      <protection/>
    </xf>
    <xf numFmtId="49" fontId="4" fillId="0" borderId="1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44" applyNumberFormat="0" applyAlignment="0" applyProtection="0"/>
    <xf numFmtId="0" fontId="49" fillId="27" borderId="45" applyNumberFormat="0" applyAlignment="0" applyProtection="0"/>
    <xf numFmtId="0" fontId="50" fillId="27" borderId="4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46" applyNumberFormat="0" applyFill="0" applyAlignment="0" applyProtection="0"/>
    <xf numFmtId="0" fontId="52" fillId="0" borderId="47" applyNumberFormat="0" applyFill="0" applyAlignment="0" applyProtection="0"/>
    <xf numFmtId="0" fontId="53" fillId="0" borderId="4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9" applyNumberFormat="0" applyFill="0" applyAlignment="0" applyProtection="0"/>
    <xf numFmtId="0" fontId="55" fillId="28" borderId="50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51" applyNumberFormat="0" applyFont="0" applyAlignment="0" applyProtection="0"/>
    <xf numFmtId="9" fontId="1" fillId="0" borderId="0" applyFont="0" applyFill="0" applyBorder="0" applyAlignment="0" applyProtection="0"/>
    <xf numFmtId="0" fontId="60" fillId="0" borderId="52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49" fontId="17" fillId="0" borderId="0" xfId="144" applyNumberFormat="1" applyFont="1" applyFill="1" applyProtection="1">
      <alignment/>
      <protection/>
    </xf>
    <xf numFmtId="0" fontId="13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2" fontId="64" fillId="0" borderId="0" xfId="0" applyNumberFormat="1" applyFont="1" applyFill="1" applyAlignment="1" applyProtection="1">
      <alignment horizontal="center" vertical="center"/>
      <protection locked="0"/>
    </xf>
    <xf numFmtId="167" fontId="64" fillId="0" borderId="0" xfId="0" applyNumberFormat="1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15" fillId="0" borderId="0" xfId="120" applyNumberFormat="1" applyFont="1" applyFill="1" applyAlignment="1" applyProtection="1">
      <alignment/>
      <protection/>
    </xf>
    <xf numFmtId="4" fontId="66" fillId="0" borderId="0" xfId="0" applyNumberFormat="1" applyFont="1" applyFill="1" applyAlignment="1" applyProtection="1">
      <alignment horizontal="center" vertical="center"/>
      <protection locked="0"/>
    </xf>
    <xf numFmtId="167" fontId="66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  <xf numFmtId="4" fontId="64" fillId="0" borderId="0" xfId="0" applyNumberFormat="1" applyFont="1" applyFill="1" applyAlignment="1" applyProtection="1">
      <alignment/>
      <protection locked="0"/>
    </xf>
    <xf numFmtId="166" fontId="66" fillId="0" borderId="0" xfId="0" applyNumberFormat="1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justify" vertical="top"/>
      <protection locked="0"/>
    </xf>
    <xf numFmtId="0" fontId="66" fillId="0" borderId="0" xfId="0" applyFont="1" applyFill="1" applyAlignment="1" applyProtection="1">
      <alignment horizontal="justify" vertical="top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166" fontId="68" fillId="0" borderId="0" xfId="0" applyNumberFormat="1" applyFont="1" applyFill="1" applyAlignment="1" applyProtection="1">
      <alignment horizontal="center" vertical="center"/>
      <protection locked="0"/>
    </xf>
    <xf numFmtId="167" fontId="68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119" applyNumberFormat="1" applyFont="1" applyFill="1" applyAlignment="1" applyProtection="1">
      <alignment horizontal="center" vertical="center"/>
      <protection/>
    </xf>
    <xf numFmtId="49" fontId="3" fillId="0" borderId="0" xfId="144" applyNumberFormat="1" applyFont="1" applyFill="1" applyAlignment="1" applyProtection="1">
      <alignment horizontal="center" vertical="center"/>
      <protection/>
    </xf>
    <xf numFmtId="4" fontId="68" fillId="0" borderId="0" xfId="0" applyNumberFormat="1" applyFont="1" applyFill="1" applyAlignment="1" applyProtection="1">
      <alignment horizontal="center" vertical="center"/>
      <protection locked="0"/>
    </xf>
    <xf numFmtId="0" fontId="69" fillId="0" borderId="53" xfId="124" applyNumberFormat="1" applyFont="1" applyBorder="1" applyAlignment="1" applyProtection="1">
      <alignment horizontal="left" wrapText="1"/>
      <protection/>
    </xf>
    <xf numFmtId="49" fontId="69" fillId="0" borderId="53" xfId="135" applyNumberFormat="1" applyFont="1" applyBorder="1" applyAlignment="1" applyProtection="1">
      <alignment horizontal="center" vertical="center"/>
      <protection/>
    </xf>
    <xf numFmtId="0" fontId="69" fillId="0" borderId="53" xfId="125" applyNumberFormat="1" applyFont="1" applyFill="1" applyBorder="1" applyAlignment="1" applyProtection="1">
      <alignment horizontal="left" wrapText="1" indent="2"/>
      <protection/>
    </xf>
    <xf numFmtId="0" fontId="69" fillId="0" borderId="53" xfId="125" applyNumberFormat="1" applyFont="1" applyFill="1" applyBorder="1" applyAlignment="1" applyProtection="1">
      <alignment horizontal="justify" vertical="top" wrapText="1"/>
      <protection/>
    </xf>
    <xf numFmtId="49" fontId="69" fillId="0" borderId="53" xfId="174" applyNumberFormat="1" applyFont="1" applyBorder="1" applyAlignment="1" applyProtection="1">
      <alignment horizontal="center" vertical="center" wrapText="1"/>
      <protection/>
    </xf>
    <xf numFmtId="4" fontId="69" fillId="0" borderId="53" xfId="178" applyNumberFormat="1" applyFont="1" applyBorder="1" applyAlignment="1" applyProtection="1">
      <alignment horizontal="center" vertical="center" wrapText="1"/>
      <protection/>
    </xf>
    <xf numFmtId="167" fontId="69" fillId="0" borderId="53" xfId="181" applyNumberFormat="1" applyFont="1" applyBorder="1" applyAlignment="1" applyProtection="1">
      <alignment horizontal="center" vertical="center" shrinkToFit="1"/>
      <protection/>
    </xf>
    <xf numFmtId="49" fontId="69" fillId="0" borderId="53" xfId="175" applyNumberFormat="1" applyFont="1" applyBorder="1" applyAlignment="1" applyProtection="1">
      <alignment horizontal="center" vertical="center"/>
      <protection/>
    </xf>
    <xf numFmtId="4" fontId="69" fillId="0" borderId="53" xfId="179" applyNumberFormat="1" applyFont="1" applyBorder="1" applyAlignment="1" applyProtection="1">
      <alignment horizontal="center" vertical="center" shrinkToFit="1"/>
      <protection/>
    </xf>
    <xf numFmtId="49" fontId="69" fillId="0" borderId="53" xfId="184" applyNumberFormat="1" applyFont="1" applyBorder="1" applyAlignment="1" applyProtection="1">
      <alignment horizontal="center" vertical="center"/>
      <protection/>
    </xf>
    <xf numFmtId="0" fontId="70" fillId="0" borderId="53" xfId="174" applyNumberFormat="1" applyFont="1" applyFill="1" applyBorder="1" applyAlignment="1" applyProtection="1">
      <alignment horizontal="center" vertical="center" shrinkToFit="1"/>
      <protection/>
    </xf>
    <xf numFmtId="49" fontId="70" fillId="0" borderId="53" xfId="177" applyFont="1" applyFill="1" applyBorder="1" applyAlignment="1" applyProtection="1">
      <alignment horizontal="center" vertical="center" shrinkToFit="1"/>
      <protection/>
    </xf>
    <xf numFmtId="0" fontId="70" fillId="0" borderId="54" xfId="121" applyNumberFormat="1" applyFont="1" applyFill="1" applyBorder="1" applyAlignment="1" applyProtection="1">
      <alignment horizontal="center" vertical="center" wrapText="1"/>
      <protection/>
    </xf>
    <xf numFmtId="0" fontId="69" fillId="0" borderId="53" xfId="165" applyNumberFormat="1" applyFont="1" applyBorder="1" applyAlignment="1" applyProtection="1">
      <alignment horizontal="justify" vertical="top" wrapText="1"/>
      <protection/>
    </xf>
    <xf numFmtId="0" fontId="69" fillId="0" borderId="53" xfId="165" applyNumberFormat="1" applyFont="1" applyBorder="1" applyAlignment="1" applyProtection="1">
      <alignment horizontal="center" vertical="top" wrapText="1"/>
      <protection/>
    </xf>
    <xf numFmtId="49" fontId="69" fillId="0" borderId="53" xfId="45" applyNumberFormat="1" applyFont="1" applyBorder="1" applyAlignment="1" applyProtection="1">
      <alignment horizontal="center" vertical="center"/>
      <protection/>
    </xf>
    <xf numFmtId="49" fontId="69" fillId="0" borderId="53" xfId="46" applyNumberFormat="1" applyFont="1" applyBorder="1" applyAlignment="1" applyProtection="1">
      <alignment horizontal="center" vertical="center"/>
      <protection/>
    </xf>
    <xf numFmtId="49" fontId="69" fillId="0" borderId="53" xfId="60" applyNumberFormat="1" applyFont="1" applyBorder="1" applyAlignment="1" applyProtection="1">
      <alignment horizontal="center" vertical="center" shrinkToFit="1"/>
      <protection/>
    </xf>
    <xf numFmtId="0" fontId="69" fillId="0" borderId="53" xfId="193" applyNumberFormat="1" applyFont="1" applyFill="1" applyBorder="1" applyAlignment="1" applyProtection="1">
      <alignment horizontal="left" wrapText="1"/>
      <protection/>
    </xf>
    <xf numFmtId="0" fontId="69" fillId="0" borderId="53" xfId="194" applyNumberFormat="1" applyFont="1" applyFill="1" applyBorder="1" applyAlignment="1" applyProtection="1">
      <alignment horizontal="left" wrapText="1" indent="2"/>
      <protection/>
    </xf>
    <xf numFmtId="0" fontId="69" fillId="0" borderId="53" xfId="55" applyNumberFormat="1" applyFont="1" applyFill="1" applyBorder="1" applyAlignment="1" applyProtection="1">
      <alignment wrapText="1"/>
      <protection/>
    </xf>
    <xf numFmtId="0" fontId="69" fillId="0" borderId="53" xfId="56" applyNumberFormat="1" applyFont="1" applyFill="1" applyBorder="1" applyProtection="1">
      <alignment/>
      <protection/>
    </xf>
    <xf numFmtId="0" fontId="70" fillId="0" borderId="53" xfId="122" applyNumberFormat="1" applyFont="1" applyFill="1" applyBorder="1" applyAlignment="1" applyProtection="1">
      <alignment horizontal="center" vertical="center"/>
      <protection/>
    </xf>
    <xf numFmtId="49" fontId="69" fillId="0" borderId="53" xfId="59" applyNumberFormat="1" applyFont="1" applyBorder="1" applyAlignment="1" applyProtection="1">
      <alignment horizontal="center" vertical="center" shrinkToFit="1"/>
      <protection/>
    </xf>
    <xf numFmtId="4" fontId="69" fillId="0" borderId="53" xfId="49" applyNumberFormat="1" applyFont="1" applyBorder="1" applyAlignment="1" applyProtection="1">
      <alignment horizontal="center" vertical="center" shrinkToFit="1"/>
      <protection/>
    </xf>
    <xf numFmtId="4" fontId="69" fillId="0" borderId="53" xfId="54" applyNumberFormat="1" applyFont="1" applyBorder="1" applyAlignment="1" applyProtection="1">
      <alignment horizontal="center" vertical="center" shrinkToFit="1"/>
      <protection/>
    </xf>
    <xf numFmtId="4" fontId="69" fillId="0" borderId="53" xfId="143" applyNumberFormat="1" applyFont="1" applyBorder="1" applyAlignment="1" applyProtection="1">
      <alignment horizontal="center" vertical="center" shrinkToFit="1"/>
      <protection/>
    </xf>
    <xf numFmtId="167" fontId="69" fillId="0" borderId="53" xfId="143" applyNumberFormat="1" applyFont="1" applyFill="1" applyBorder="1" applyAlignment="1" applyProtection="1">
      <alignment horizontal="center" vertical="center" shrinkToFit="1"/>
      <protection/>
    </xf>
    <xf numFmtId="0" fontId="69" fillId="0" borderId="53" xfId="124" applyNumberFormat="1" applyFont="1" applyFill="1" applyBorder="1" applyAlignment="1" applyProtection="1">
      <alignment horizontal="left" wrapText="1"/>
      <protection/>
    </xf>
    <xf numFmtId="49" fontId="69" fillId="0" borderId="53" xfId="135" applyNumberFormat="1" applyFont="1" applyFill="1" applyBorder="1" applyAlignment="1" applyProtection="1">
      <alignment horizontal="center" vertical="center"/>
      <protection/>
    </xf>
    <xf numFmtId="4" fontId="69" fillId="0" borderId="53" xfId="144" applyNumberFormat="1" applyFont="1" applyFill="1" applyBorder="1" applyAlignment="1" applyProtection="1">
      <alignment horizontal="center" vertical="center" shrinkToFit="1"/>
      <protection/>
    </xf>
    <xf numFmtId="49" fontId="69" fillId="0" borderId="53" xfId="136" applyNumberFormat="1" applyFont="1" applyFill="1" applyBorder="1" applyAlignment="1" applyProtection="1">
      <alignment horizontal="center" vertical="center"/>
      <protection/>
    </xf>
    <xf numFmtId="4" fontId="69" fillId="0" borderId="53" xfId="145" applyNumberFormat="1" applyFont="1" applyFill="1" applyBorder="1" applyAlignment="1" applyProtection="1">
      <alignment horizontal="center" vertical="center" shrinkToFit="1"/>
      <protection/>
    </xf>
    <xf numFmtId="0" fontId="69" fillId="0" borderId="53" xfId="125" applyNumberFormat="1" applyFont="1" applyFill="1" applyBorder="1" applyAlignment="1" applyProtection="1">
      <alignment wrapText="1"/>
      <protection/>
    </xf>
    <xf numFmtId="0" fontId="15" fillId="0" borderId="53" xfId="122" applyNumberFormat="1" applyFont="1" applyFill="1" applyBorder="1" applyAlignment="1" applyProtection="1">
      <alignment horizontal="center" vertical="center"/>
      <protection/>
    </xf>
    <xf numFmtId="0" fontId="15" fillId="0" borderId="53" xfId="129" applyNumberFormat="1" applyFont="1" applyFill="1" applyBorder="1" applyAlignment="1" applyProtection="1">
      <alignment horizontal="center" vertical="center"/>
      <protection/>
    </xf>
    <xf numFmtId="49" fontId="15" fillId="0" borderId="53" xfId="142" applyNumberFormat="1" applyFont="1" applyFill="1" applyBorder="1" applyAlignment="1" applyProtection="1">
      <alignment horizontal="center" vertical="center"/>
      <protection/>
    </xf>
    <xf numFmtId="167" fontId="15" fillId="0" borderId="53" xfId="142" applyNumberFormat="1" applyFont="1" applyFill="1" applyBorder="1" applyAlignment="1" applyProtection="1">
      <alignment horizontal="center" vertical="center"/>
      <protection/>
    </xf>
    <xf numFmtId="0" fontId="71" fillId="0" borderId="53" xfId="123" applyNumberFormat="1" applyFont="1" applyFill="1" applyBorder="1" applyAlignment="1" applyProtection="1">
      <alignment horizontal="left" wrapText="1"/>
      <protection/>
    </xf>
    <xf numFmtId="49" fontId="71" fillId="0" borderId="53" xfId="134" applyNumberFormat="1" applyFont="1" applyFill="1" applyBorder="1" applyAlignment="1" applyProtection="1">
      <alignment horizontal="center" vertical="center"/>
      <protection/>
    </xf>
    <xf numFmtId="4" fontId="71" fillId="0" borderId="53" xfId="143" applyNumberFormat="1" applyFont="1" applyFill="1" applyBorder="1" applyAlignment="1" applyProtection="1">
      <alignment horizontal="center" vertical="center" shrinkToFit="1"/>
      <protection/>
    </xf>
    <xf numFmtId="167" fontId="71" fillId="0" borderId="53" xfId="143" applyNumberFormat="1" applyFont="1" applyFill="1" applyBorder="1" applyAlignment="1" applyProtection="1">
      <alignment horizontal="center" vertical="center" shrinkToFit="1"/>
      <protection/>
    </xf>
    <xf numFmtId="0" fontId="22" fillId="0" borderId="0" xfId="121" applyNumberFormat="1" applyFont="1" applyFill="1" applyAlignment="1">
      <alignment horizontal="center" vertical="center"/>
      <protection/>
    </xf>
    <xf numFmtId="0" fontId="72" fillId="0" borderId="0" xfId="0" applyFont="1" applyFill="1" applyAlignment="1" applyProtection="1">
      <alignment/>
      <protection locked="0"/>
    </xf>
    <xf numFmtId="166" fontId="23" fillId="0" borderId="0" xfId="120" applyNumberFormat="1" applyFont="1" applyFill="1" applyAlignment="1" applyProtection="1">
      <alignment horizontal="center" vertical="center"/>
      <protection/>
    </xf>
    <xf numFmtId="167" fontId="73" fillId="0" borderId="0" xfId="0" applyNumberFormat="1" applyFont="1" applyFill="1" applyAlignment="1" applyProtection="1">
      <alignment horizontal="right" vertical="center"/>
      <protection locked="0"/>
    </xf>
    <xf numFmtId="0" fontId="69" fillId="0" borderId="53" xfId="125" applyNumberFormat="1" applyFont="1" applyFill="1" applyBorder="1" applyAlignment="1" applyProtection="1">
      <alignment horizontal="justify" vertical="center" wrapText="1"/>
      <protection/>
    </xf>
    <xf numFmtId="0" fontId="69" fillId="0" borderId="53" xfId="125" applyNumberFormat="1" applyFont="1" applyFill="1" applyBorder="1" applyAlignment="1" applyProtection="1">
      <alignment horizontal="center" wrapText="1"/>
      <protection/>
    </xf>
    <xf numFmtId="0" fontId="69" fillId="0" borderId="53" xfId="125" applyNumberFormat="1" applyFont="1" applyFill="1" applyBorder="1" applyAlignment="1" applyProtection="1">
      <alignment horizontal="center" vertical="top" wrapText="1"/>
      <protection/>
    </xf>
    <xf numFmtId="0" fontId="69" fillId="0" borderId="53" xfId="125" applyNumberFormat="1" applyFont="1" applyFill="1" applyBorder="1" applyAlignment="1" applyProtection="1">
      <alignment horizontal="justify" wrapText="1"/>
      <protection/>
    </xf>
    <xf numFmtId="164" fontId="69" fillId="0" borderId="53" xfId="177" applyNumberFormat="1" applyFont="1" applyBorder="1" applyAlignment="1" applyProtection="1">
      <alignment horizontal="center" vertical="center" shrinkToFit="1"/>
      <protection/>
    </xf>
    <xf numFmtId="0" fontId="15" fillId="0" borderId="53" xfId="173" applyNumberFormat="1" applyFont="1" applyFill="1" applyBorder="1" applyAlignment="1" applyProtection="1">
      <alignment horizontal="center" vertical="center" shrinkToFit="1"/>
      <protection/>
    </xf>
    <xf numFmtId="167" fontId="71" fillId="0" borderId="53" xfId="181" applyNumberFormat="1" applyFont="1" applyFill="1" applyBorder="1" applyAlignment="1" applyProtection="1">
      <alignment horizontal="center" vertical="center" shrinkToFit="1"/>
      <protection/>
    </xf>
    <xf numFmtId="49" fontId="15" fillId="0" borderId="53" xfId="176" applyNumberFormat="1" applyFont="1" applyFill="1" applyBorder="1" applyAlignment="1" applyProtection="1">
      <alignment horizontal="center" vertical="center" shrinkToFit="1"/>
      <protection/>
    </xf>
    <xf numFmtId="0" fontId="69" fillId="0" borderId="53" xfId="165" applyNumberFormat="1" applyFont="1" applyBorder="1" applyAlignment="1" applyProtection="1">
      <alignment horizontal="justify" wrapText="1"/>
      <protection/>
    </xf>
    <xf numFmtId="0" fontId="69" fillId="0" borderId="53" xfId="166" applyNumberFormat="1" applyFont="1" applyBorder="1" applyAlignment="1" applyProtection="1">
      <alignment horizontal="justify" vertical="center" wrapText="1"/>
      <protection/>
    </xf>
    <xf numFmtId="0" fontId="69" fillId="0" borderId="53" xfId="165" applyNumberFormat="1" applyFont="1" applyBorder="1" applyAlignment="1" applyProtection="1">
      <alignment horizontal="center" wrapText="1"/>
      <protection/>
    </xf>
    <xf numFmtId="4" fontId="69" fillId="0" borderId="53" xfId="181" applyNumberFormat="1" applyFont="1" applyBorder="1" applyAlignment="1" applyProtection="1">
      <alignment horizontal="center" vertical="center" shrinkToFit="1"/>
      <protection/>
    </xf>
    <xf numFmtId="164" fontId="69" fillId="0" borderId="53" xfId="48" applyNumberFormat="1" applyFont="1" applyBorder="1" applyAlignment="1" applyProtection="1">
      <alignment horizontal="center" vertical="center" shrinkToFit="1"/>
      <protection/>
    </xf>
    <xf numFmtId="164" fontId="69" fillId="0" borderId="53" xfId="53" applyNumberFormat="1" applyFont="1" applyBorder="1" applyAlignment="1" applyProtection="1">
      <alignment horizontal="center" vertical="center" shrinkToFit="1"/>
      <protection/>
    </xf>
    <xf numFmtId="0" fontId="69" fillId="0" borderId="53" xfId="166" applyNumberFormat="1" applyFont="1" applyFill="1" applyBorder="1" applyAlignment="1" applyProtection="1">
      <alignment horizontal="left" wrapText="1"/>
      <protection/>
    </xf>
    <xf numFmtId="0" fontId="69" fillId="0" borderId="53" xfId="192" applyNumberFormat="1" applyFont="1" applyFill="1" applyBorder="1" applyAlignment="1" applyProtection="1">
      <alignment horizontal="left" wrapText="1" indent="2"/>
      <protection/>
    </xf>
    <xf numFmtId="0" fontId="69" fillId="0" borderId="53" xfId="57" applyNumberFormat="1" applyFont="1" applyFill="1" applyBorder="1" applyAlignment="1" applyProtection="1">
      <alignment wrapText="1"/>
      <protection/>
    </xf>
    <xf numFmtId="0" fontId="69" fillId="0" borderId="53" xfId="58" applyNumberFormat="1" applyFont="1" applyFill="1" applyBorder="1" applyAlignment="1" applyProtection="1">
      <alignment horizontal="left" wrapText="1"/>
      <protection/>
    </xf>
    <xf numFmtId="0" fontId="69" fillId="0" borderId="53" xfId="165" applyNumberFormat="1" applyFont="1" applyFill="1" applyBorder="1" applyAlignment="1" applyProtection="1">
      <alignment horizontal="left" wrapText="1"/>
      <protection/>
    </xf>
    <xf numFmtId="0" fontId="16" fillId="0" borderId="0" xfId="117" applyNumberFormat="1" applyFont="1" applyFill="1" applyAlignment="1" applyProtection="1">
      <alignment horizontal="center"/>
      <protection/>
    </xf>
    <xf numFmtId="0" fontId="19" fillId="0" borderId="0" xfId="120" applyNumberFormat="1" applyFont="1" applyFill="1" applyAlignment="1" applyProtection="1">
      <alignment horizontal="center"/>
      <protection/>
    </xf>
    <xf numFmtId="167" fontId="15" fillId="0" borderId="53" xfId="121" applyNumberFormat="1" applyFont="1" applyFill="1" applyBorder="1" applyAlignment="1" applyProtection="1">
      <alignment horizontal="center" vertical="center" wrapText="1"/>
      <protection/>
    </xf>
    <xf numFmtId="167" fontId="15" fillId="0" borderId="53" xfId="121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justify" vertical="top" wrapText="1"/>
    </xf>
    <xf numFmtId="49" fontId="15" fillId="0" borderId="53" xfId="141" applyNumberFormat="1" applyFont="1" applyFill="1" applyBorder="1" applyAlignment="1" applyProtection="1">
      <alignment horizontal="center" vertical="center" wrapText="1"/>
      <protection/>
    </xf>
    <xf numFmtId="0" fontId="15" fillId="0" borderId="53" xfId="141" applyFont="1" applyFill="1" applyBorder="1" applyAlignment="1">
      <alignment horizontal="center" vertical="center" wrapText="1"/>
      <protection/>
    </xf>
    <xf numFmtId="0" fontId="15" fillId="0" borderId="53" xfId="121" applyNumberFormat="1" applyFont="1" applyFill="1" applyBorder="1" applyAlignment="1" applyProtection="1">
      <alignment horizontal="center" vertical="center" wrapText="1"/>
      <protection/>
    </xf>
    <xf numFmtId="0" fontId="15" fillId="0" borderId="53" xfId="121" applyFont="1" applyFill="1" applyBorder="1" applyAlignment="1">
      <alignment horizontal="center" vertical="center" wrapText="1"/>
      <protection/>
    </xf>
    <xf numFmtId="0" fontId="20" fillId="0" borderId="0" xfId="121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justify" wrapText="1"/>
      <protection locked="0"/>
    </xf>
    <xf numFmtId="4" fontId="63" fillId="0" borderId="55" xfId="0" applyNumberFormat="1" applyFont="1" applyFill="1" applyBorder="1" applyAlignment="1" applyProtection="1">
      <alignment horizontal="right" vertical="center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63" fillId="0" borderId="55" xfId="0" applyFont="1" applyFill="1" applyBorder="1" applyAlignment="1" applyProtection="1">
      <alignment horizontal="right"/>
      <protection locked="0"/>
    </xf>
    <xf numFmtId="0" fontId="14" fillId="0" borderId="0" xfId="117" applyNumberFormat="1" applyFont="1" applyFill="1" applyAlignment="1" applyProtection="1">
      <alignment horizontal="center"/>
      <protection/>
    </xf>
  </cellXfs>
  <cellStyles count="2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1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21" xfId="116"/>
    <cellStyle name="xl22" xfId="117"/>
    <cellStyle name="xl23" xfId="118"/>
    <cellStyle name="xl24" xfId="119"/>
    <cellStyle name="xl25" xfId="120"/>
    <cellStyle name="xl26" xfId="121"/>
    <cellStyle name="xl27" xfId="122"/>
    <cellStyle name="xl28" xfId="123"/>
    <cellStyle name="xl29" xfId="124"/>
    <cellStyle name="xl30" xfId="125"/>
    <cellStyle name="xl31" xfId="126"/>
    <cellStyle name="xl32" xfId="127"/>
    <cellStyle name="xl33" xfId="128"/>
    <cellStyle name="xl34" xfId="129"/>
    <cellStyle name="xl35" xfId="130"/>
    <cellStyle name="xl36" xfId="131"/>
    <cellStyle name="xl37" xfId="132"/>
    <cellStyle name="xl38" xfId="133"/>
    <cellStyle name="xl39" xfId="134"/>
    <cellStyle name="xl40" xfId="135"/>
    <cellStyle name="xl41" xfId="136"/>
    <cellStyle name="xl42" xfId="137"/>
    <cellStyle name="xl43" xfId="138"/>
    <cellStyle name="xl44" xfId="139"/>
    <cellStyle name="xl45" xfId="140"/>
    <cellStyle name="xl46" xfId="141"/>
    <cellStyle name="xl47" xfId="142"/>
    <cellStyle name="xl48" xfId="143"/>
    <cellStyle name="xl49" xfId="144"/>
    <cellStyle name="xl50" xfId="145"/>
    <cellStyle name="xl51" xfId="146"/>
    <cellStyle name="xl52" xfId="147"/>
    <cellStyle name="xl53" xfId="148"/>
    <cellStyle name="xl54" xfId="149"/>
    <cellStyle name="xl55" xfId="150"/>
    <cellStyle name="xl56" xfId="151"/>
    <cellStyle name="xl57" xfId="152"/>
    <cellStyle name="xl58" xfId="153"/>
    <cellStyle name="xl59" xfId="154"/>
    <cellStyle name="xl60" xfId="155"/>
    <cellStyle name="xl61" xfId="156"/>
    <cellStyle name="xl62" xfId="157"/>
    <cellStyle name="xl63" xfId="158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167"/>
    <cellStyle name="xl73" xfId="168"/>
    <cellStyle name="xl74" xfId="169"/>
    <cellStyle name="xl75" xfId="170"/>
    <cellStyle name="xl76" xfId="171"/>
    <cellStyle name="xl77" xfId="172"/>
    <cellStyle name="xl78" xfId="173"/>
    <cellStyle name="xl79" xfId="174"/>
    <cellStyle name="xl80" xfId="175"/>
    <cellStyle name="xl81" xfId="176"/>
    <cellStyle name="xl82" xfId="177"/>
    <cellStyle name="xl83" xfId="178"/>
    <cellStyle name="xl84" xfId="179"/>
    <cellStyle name="xl85" xfId="180"/>
    <cellStyle name="xl86" xfId="181"/>
    <cellStyle name="xl87" xfId="182"/>
    <cellStyle name="xl88" xfId="183"/>
    <cellStyle name="xl89" xfId="184"/>
    <cellStyle name="xl90" xfId="185"/>
    <cellStyle name="xl91" xfId="186"/>
    <cellStyle name="xl92" xfId="187"/>
    <cellStyle name="xl93" xfId="188"/>
    <cellStyle name="xl94" xfId="189"/>
    <cellStyle name="xl95" xfId="190"/>
    <cellStyle name="xl96" xfId="191"/>
    <cellStyle name="xl97" xfId="192"/>
    <cellStyle name="xl98" xfId="193"/>
    <cellStyle name="xl99" xfId="194"/>
    <cellStyle name="Акцент1" xfId="195"/>
    <cellStyle name="Акцент2" xfId="196"/>
    <cellStyle name="Акцент3" xfId="197"/>
    <cellStyle name="Акцент4" xfId="198"/>
    <cellStyle name="Акцент5" xfId="199"/>
    <cellStyle name="Акцент6" xfId="200"/>
    <cellStyle name="Ввод " xfId="201"/>
    <cellStyle name="Вывод" xfId="202"/>
    <cellStyle name="Вычисление" xfId="203"/>
    <cellStyle name="Currency" xfId="204"/>
    <cellStyle name="Currency [0]" xfId="205"/>
    <cellStyle name="Заголовок 1" xfId="206"/>
    <cellStyle name="Заголовок 2" xfId="207"/>
    <cellStyle name="Заголовок 3" xfId="208"/>
    <cellStyle name="Заголовок 4" xfId="209"/>
    <cellStyle name="Итог" xfId="210"/>
    <cellStyle name="Контрольная ячейка" xfId="211"/>
    <cellStyle name="Название" xfId="212"/>
    <cellStyle name="Нейтральный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Текст предупреждения" xfId="219"/>
    <cellStyle name="Comma" xfId="220"/>
    <cellStyle name="Comma [0]" xfId="221"/>
    <cellStyle name="Хороший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B2" sqref="B2:E2"/>
    </sheetView>
  </sheetViews>
  <sheetFormatPr defaultColWidth="9.140625" defaultRowHeight="15"/>
  <cols>
    <col min="1" max="1" width="54.7109375" style="8" customWidth="1"/>
    <col min="2" max="2" width="28.57421875" style="1" customWidth="1"/>
    <col min="3" max="3" width="16.28125" style="18" customWidth="1"/>
    <col min="4" max="4" width="15.57421875" style="19" customWidth="1"/>
    <col min="5" max="5" width="10.7109375" style="20" customWidth="1"/>
    <col min="6" max="16384" width="8.8515625" style="1" customWidth="1"/>
  </cols>
  <sheetData>
    <row r="1" spans="2:5" ht="14.25">
      <c r="B1" s="4"/>
      <c r="C1" s="93" t="s">
        <v>22</v>
      </c>
      <c r="D1" s="93"/>
      <c r="E1" s="93"/>
    </row>
    <row r="2" spans="2:5" ht="60.75" customHeight="1">
      <c r="B2" s="94" t="s">
        <v>291</v>
      </c>
      <c r="C2" s="94"/>
      <c r="D2" s="94"/>
      <c r="E2" s="94"/>
    </row>
    <row r="3" ht="18" customHeight="1">
      <c r="B3" s="3"/>
    </row>
    <row r="4" spans="1:5" ht="17.25">
      <c r="A4" s="105" t="s">
        <v>292</v>
      </c>
      <c r="B4" s="105"/>
      <c r="C4" s="105"/>
      <c r="D4" s="105"/>
      <c r="E4" s="105"/>
    </row>
    <row r="5" spans="1:5" ht="15">
      <c r="A5" s="89" t="s">
        <v>264</v>
      </c>
      <c r="B5" s="89"/>
      <c r="C5" s="89"/>
      <c r="D5" s="89"/>
      <c r="E5" s="89"/>
    </row>
    <row r="6" spans="1:5" ht="15">
      <c r="A6" s="89" t="s">
        <v>265</v>
      </c>
      <c r="B6" s="89"/>
      <c r="C6" s="89"/>
      <c r="D6" s="89"/>
      <c r="E6" s="89"/>
    </row>
    <row r="7" spans="1:4" ht="14.25">
      <c r="A7" s="9"/>
      <c r="B7" s="2" t="s">
        <v>1</v>
      </c>
      <c r="C7" s="22" t="s">
        <v>1</v>
      </c>
      <c r="D7" s="21"/>
    </row>
    <row r="8" spans="1:4" ht="14.25">
      <c r="A8" s="90" t="s">
        <v>25</v>
      </c>
      <c r="B8" s="90"/>
      <c r="C8" s="90"/>
      <c r="D8" s="90"/>
    </row>
    <row r="9" spans="1:5" s="67" customFormat="1" ht="12">
      <c r="A9" s="99"/>
      <c r="B9" s="100"/>
      <c r="C9" s="66"/>
      <c r="D9" s="68"/>
      <c r="E9" s="69" t="s">
        <v>10</v>
      </c>
    </row>
    <row r="10" spans="1:5" s="12" customFormat="1" ht="13.5">
      <c r="A10" s="97" t="s">
        <v>16</v>
      </c>
      <c r="B10" s="97" t="s">
        <v>8</v>
      </c>
      <c r="C10" s="95" t="s">
        <v>11</v>
      </c>
      <c r="D10" s="95" t="s">
        <v>6</v>
      </c>
      <c r="E10" s="91" t="s">
        <v>206</v>
      </c>
    </row>
    <row r="11" spans="1:5" s="12" customFormat="1" ht="13.5">
      <c r="A11" s="98"/>
      <c r="B11" s="98"/>
      <c r="C11" s="96"/>
      <c r="D11" s="96"/>
      <c r="E11" s="92"/>
    </row>
    <row r="12" spans="1:5" s="12" customFormat="1" ht="13.5">
      <c r="A12" s="98"/>
      <c r="B12" s="98"/>
      <c r="C12" s="96"/>
      <c r="D12" s="96"/>
      <c r="E12" s="92"/>
    </row>
    <row r="13" spans="1:5" s="12" customFormat="1" ht="13.5">
      <c r="A13" s="58">
        <v>1</v>
      </c>
      <c r="B13" s="59">
        <v>2</v>
      </c>
      <c r="C13" s="60" t="s">
        <v>52</v>
      </c>
      <c r="D13" s="60" t="s">
        <v>18</v>
      </c>
      <c r="E13" s="61" t="s">
        <v>53</v>
      </c>
    </row>
    <row r="14" spans="1:5" s="12" customFormat="1" ht="15">
      <c r="A14" s="62" t="s">
        <v>28</v>
      </c>
      <c r="B14" s="63" t="s">
        <v>5</v>
      </c>
      <c r="C14" s="64">
        <v>12157658.31</v>
      </c>
      <c r="D14" s="64">
        <v>5291999.63</v>
      </c>
      <c r="E14" s="65">
        <f>D14*100/C14</f>
        <v>43.5281161475577</v>
      </c>
    </row>
    <row r="15" spans="1:5" s="12" customFormat="1" ht="15">
      <c r="A15" s="52" t="s">
        <v>12</v>
      </c>
      <c r="B15" s="53"/>
      <c r="C15" s="54"/>
      <c r="D15" s="54"/>
      <c r="E15" s="51"/>
    </row>
    <row r="16" spans="1:5" s="12" customFormat="1" ht="15">
      <c r="A16" s="26" t="s">
        <v>14</v>
      </c>
      <c r="B16" s="55" t="s">
        <v>20</v>
      </c>
      <c r="C16" s="56">
        <v>8450958.31</v>
      </c>
      <c r="D16" s="56">
        <v>3491082.58</v>
      </c>
      <c r="E16" s="51">
        <f aca="true" t="shared" si="0" ref="E16:E60">D16*100/C16</f>
        <v>41.30990181159703</v>
      </c>
    </row>
    <row r="17" spans="1:5" s="12" customFormat="1" ht="15">
      <c r="A17" s="26" t="s">
        <v>2</v>
      </c>
      <c r="B17" s="55" t="s">
        <v>36</v>
      </c>
      <c r="C17" s="56">
        <v>2042500</v>
      </c>
      <c r="D17" s="56">
        <v>1028315.83</v>
      </c>
      <c r="E17" s="51">
        <f t="shared" si="0"/>
        <v>50.34594026927785</v>
      </c>
    </row>
    <row r="18" spans="1:5" s="12" customFormat="1" ht="15">
      <c r="A18" s="26" t="s">
        <v>38</v>
      </c>
      <c r="B18" s="55" t="s">
        <v>39</v>
      </c>
      <c r="C18" s="56">
        <v>2042500</v>
      </c>
      <c r="D18" s="56">
        <v>1028315.83</v>
      </c>
      <c r="E18" s="51">
        <f t="shared" si="0"/>
        <v>50.34594026927785</v>
      </c>
    </row>
    <row r="19" spans="1:5" ht="93">
      <c r="A19" s="27" t="s">
        <v>210</v>
      </c>
      <c r="B19" s="55" t="s">
        <v>180</v>
      </c>
      <c r="C19" s="56">
        <v>2042500</v>
      </c>
      <c r="D19" s="56">
        <v>1006978.25</v>
      </c>
      <c r="E19" s="51">
        <f t="shared" si="0"/>
        <v>49.301260709914324</v>
      </c>
    </row>
    <row r="20" spans="1:5" ht="126" customHeight="1">
      <c r="A20" s="27" t="s">
        <v>211</v>
      </c>
      <c r="B20" s="55" t="s">
        <v>181</v>
      </c>
      <c r="C20" s="56" t="s">
        <v>3</v>
      </c>
      <c r="D20" s="56">
        <v>9747.84</v>
      </c>
      <c r="E20" s="51"/>
    </row>
    <row r="21" spans="1:5" ht="51" customHeight="1">
      <c r="A21" s="27" t="s">
        <v>212</v>
      </c>
      <c r="B21" s="55" t="s">
        <v>182</v>
      </c>
      <c r="C21" s="56" t="s">
        <v>3</v>
      </c>
      <c r="D21" s="56">
        <v>11589.74</v>
      </c>
      <c r="E21" s="51"/>
    </row>
    <row r="22" spans="1:5" ht="46.5">
      <c r="A22" s="26" t="s">
        <v>29</v>
      </c>
      <c r="B22" s="55" t="s">
        <v>35</v>
      </c>
      <c r="C22" s="56">
        <v>2063258.31</v>
      </c>
      <c r="D22" s="56">
        <v>934705.42</v>
      </c>
      <c r="E22" s="51">
        <f t="shared" si="0"/>
        <v>45.302394541185684</v>
      </c>
    </row>
    <row r="23" spans="1:5" ht="30.75">
      <c r="A23" s="27" t="s">
        <v>213</v>
      </c>
      <c r="B23" s="55" t="s">
        <v>40</v>
      </c>
      <c r="C23" s="56">
        <v>2063258.31</v>
      </c>
      <c r="D23" s="56">
        <v>934705.42</v>
      </c>
      <c r="E23" s="51">
        <f t="shared" si="0"/>
        <v>45.302394541185684</v>
      </c>
    </row>
    <row r="24" spans="1:5" ht="93">
      <c r="A24" s="27" t="s">
        <v>214</v>
      </c>
      <c r="B24" s="55" t="s">
        <v>183</v>
      </c>
      <c r="C24" s="56">
        <v>747667.67</v>
      </c>
      <c r="D24" s="56">
        <v>442845.47</v>
      </c>
      <c r="E24" s="51">
        <f t="shared" si="0"/>
        <v>59.2302553352347</v>
      </c>
    </row>
    <row r="25" spans="1:5" ht="140.25">
      <c r="A25" s="27" t="s">
        <v>266</v>
      </c>
      <c r="B25" s="55" t="s">
        <v>184</v>
      </c>
      <c r="C25" s="56">
        <v>747667.67</v>
      </c>
      <c r="D25" s="56">
        <v>442845.47</v>
      </c>
      <c r="E25" s="51">
        <f t="shared" si="0"/>
        <v>59.2302553352347</v>
      </c>
    </row>
    <row r="26" spans="1:5" ht="108.75">
      <c r="A26" s="27" t="s">
        <v>215</v>
      </c>
      <c r="B26" s="55" t="s">
        <v>185</v>
      </c>
      <c r="C26" s="56">
        <v>4936.69</v>
      </c>
      <c r="D26" s="56">
        <v>2897.44</v>
      </c>
      <c r="E26" s="51">
        <f t="shared" si="0"/>
        <v>58.69195756670968</v>
      </c>
    </row>
    <row r="27" spans="1:5" ht="156">
      <c r="A27" s="27" t="s">
        <v>216</v>
      </c>
      <c r="B27" s="55" t="s">
        <v>186</v>
      </c>
      <c r="C27" s="56">
        <v>4936.69</v>
      </c>
      <c r="D27" s="56">
        <v>2897.44</v>
      </c>
      <c r="E27" s="51">
        <f t="shared" si="0"/>
        <v>58.69195756670968</v>
      </c>
    </row>
    <row r="28" spans="1:5" ht="93">
      <c r="A28" s="27" t="s">
        <v>277</v>
      </c>
      <c r="B28" s="55" t="s">
        <v>187</v>
      </c>
      <c r="C28" s="56">
        <v>1449736.5</v>
      </c>
      <c r="D28" s="56">
        <v>577104</v>
      </c>
      <c r="E28" s="51">
        <f t="shared" si="0"/>
        <v>39.80750984747918</v>
      </c>
    </row>
    <row r="29" spans="1:5" ht="140.25">
      <c r="A29" s="73" t="s">
        <v>276</v>
      </c>
      <c r="B29" s="55" t="s">
        <v>188</v>
      </c>
      <c r="C29" s="56">
        <v>1449736.5</v>
      </c>
      <c r="D29" s="56">
        <v>577104</v>
      </c>
      <c r="E29" s="51">
        <f t="shared" si="0"/>
        <v>39.80750984747918</v>
      </c>
    </row>
    <row r="30" spans="1:5" ht="93">
      <c r="A30" s="73" t="s">
        <v>275</v>
      </c>
      <c r="B30" s="55" t="s">
        <v>189</v>
      </c>
      <c r="C30" s="56">
        <v>-139082.55</v>
      </c>
      <c r="D30" s="56">
        <v>-88141.49</v>
      </c>
      <c r="E30" s="51">
        <f t="shared" si="0"/>
        <v>63.3735073163384</v>
      </c>
    </row>
    <row r="31" spans="1:5" ht="140.25">
      <c r="A31" s="73" t="s">
        <v>274</v>
      </c>
      <c r="B31" s="55" t="s">
        <v>190</v>
      </c>
      <c r="C31" s="56">
        <v>-139082.55</v>
      </c>
      <c r="D31" s="56">
        <v>-88141.49</v>
      </c>
      <c r="E31" s="51">
        <f t="shared" si="0"/>
        <v>63.3735073163384</v>
      </c>
    </row>
    <row r="32" spans="1:5" ht="15">
      <c r="A32" s="26" t="s">
        <v>30</v>
      </c>
      <c r="B32" s="55" t="s">
        <v>41</v>
      </c>
      <c r="C32" s="56">
        <v>700</v>
      </c>
      <c r="D32" s="56">
        <v>629.87</v>
      </c>
      <c r="E32" s="51">
        <f t="shared" si="0"/>
        <v>89.98142857142857</v>
      </c>
    </row>
    <row r="33" spans="1:5" ht="15">
      <c r="A33" s="57" t="s">
        <v>31</v>
      </c>
      <c r="B33" s="55" t="s">
        <v>42</v>
      </c>
      <c r="C33" s="56">
        <v>700</v>
      </c>
      <c r="D33" s="56">
        <v>629.87</v>
      </c>
      <c r="E33" s="51">
        <f t="shared" si="0"/>
        <v>89.98142857142857</v>
      </c>
    </row>
    <row r="34" spans="1:5" ht="15">
      <c r="A34" s="57" t="s">
        <v>31</v>
      </c>
      <c r="B34" s="55" t="s">
        <v>191</v>
      </c>
      <c r="C34" s="56">
        <v>700</v>
      </c>
      <c r="D34" s="56">
        <v>629.87</v>
      </c>
      <c r="E34" s="51">
        <f t="shared" si="0"/>
        <v>89.98142857142857</v>
      </c>
    </row>
    <row r="35" spans="1:5" ht="15">
      <c r="A35" s="26" t="s">
        <v>7</v>
      </c>
      <c r="B35" s="55" t="s">
        <v>34</v>
      </c>
      <c r="C35" s="56">
        <v>2218600</v>
      </c>
      <c r="D35" s="56">
        <v>977940.73</v>
      </c>
      <c r="E35" s="51">
        <f t="shared" si="0"/>
        <v>44.079181916523936</v>
      </c>
    </row>
    <row r="36" spans="1:5" ht="15">
      <c r="A36" s="27" t="s">
        <v>273</v>
      </c>
      <c r="B36" s="55" t="s">
        <v>43</v>
      </c>
      <c r="C36" s="56">
        <v>418600</v>
      </c>
      <c r="D36" s="56">
        <v>69873.96</v>
      </c>
      <c r="E36" s="51">
        <f t="shared" si="0"/>
        <v>16.692298136645967</v>
      </c>
    </row>
    <row r="37" spans="1:5" ht="46.5">
      <c r="A37" s="27" t="s">
        <v>217</v>
      </c>
      <c r="B37" s="55" t="s">
        <v>192</v>
      </c>
      <c r="C37" s="56">
        <v>418600</v>
      </c>
      <c r="D37" s="56">
        <v>69873.96</v>
      </c>
      <c r="E37" s="51">
        <f t="shared" si="0"/>
        <v>16.692298136645967</v>
      </c>
    </row>
    <row r="38" spans="1:5" ht="15">
      <c r="A38" s="27" t="s">
        <v>272</v>
      </c>
      <c r="B38" s="55" t="s">
        <v>33</v>
      </c>
      <c r="C38" s="56">
        <v>1800000</v>
      </c>
      <c r="D38" s="56">
        <v>908066.77</v>
      </c>
      <c r="E38" s="51">
        <f t="shared" si="0"/>
        <v>50.44815388888889</v>
      </c>
    </row>
    <row r="39" spans="1:5" ht="15">
      <c r="A39" s="27" t="s">
        <v>271</v>
      </c>
      <c r="B39" s="55" t="s">
        <v>44</v>
      </c>
      <c r="C39" s="56">
        <v>500000</v>
      </c>
      <c r="D39" s="56">
        <v>714369.25</v>
      </c>
      <c r="E39" s="51">
        <f t="shared" si="0"/>
        <v>142.87385</v>
      </c>
    </row>
    <row r="40" spans="1:5" ht="46.5">
      <c r="A40" s="27" t="s">
        <v>218</v>
      </c>
      <c r="B40" s="55" t="s">
        <v>193</v>
      </c>
      <c r="C40" s="56">
        <v>500000</v>
      </c>
      <c r="D40" s="56">
        <v>714369.25</v>
      </c>
      <c r="E40" s="51">
        <f t="shared" si="0"/>
        <v>142.87385</v>
      </c>
    </row>
    <row r="41" spans="1:5" ht="15">
      <c r="A41" s="27" t="s">
        <v>270</v>
      </c>
      <c r="B41" s="55" t="s">
        <v>45</v>
      </c>
      <c r="C41" s="56">
        <v>1300000</v>
      </c>
      <c r="D41" s="56">
        <v>193697.52</v>
      </c>
      <c r="E41" s="51">
        <f t="shared" si="0"/>
        <v>14.89980923076923</v>
      </c>
    </row>
    <row r="42" spans="1:5" ht="46.5">
      <c r="A42" s="27" t="s">
        <v>219</v>
      </c>
      <c r="B42" s="55" t="s">
        <v>194</v>
      </c>
      <c r="C42" s="56">
        <v>1300000</v>
      </c>
      <c r="D42" s="56">
        <v>193697.52</v>
      </c>
      <c r="E42" s="51">
        <f t="shared" si="0"/>
        <v>14.89980923076923</v>
      </c>
    </row>
    <row r="43" spans="1:5" ht="46.5">
      <c r="A43" s="71" t="s">
        <v>4</v>
      </c>
      <c r="B43" s="55" t="s">
        <v>32</v>
      </c>
      <c r="C43" s="56">
        <v>1814800</v>
      </c>
      <c r="D43" s="56">
        <v>549490.73</v>
      </c>
      <c r="E43" s="51">
        <f t="shared" si="0"/>
        <v>30.278307802512675</v>
      </c>
    </row>
    <row r="44" spans="1:5" ht="93" customHeight="1">
      <c r="A44" s="27" t="s">
        <v>267</v>
      </c>
      <c r="B44" s="55" t="s">
        <v>46</v>
      </c>
      <c r="C44" s="56">
        <v>1814800</v>
      </c>
      <c r="D44" s="56">
        <v>549490.73</v>
      </c>
      <c r="E44" s="51">
        <f t="shared" si="0"/>
        <v>30.278307802512675</v>
      </c>
    </row>
    <row r="45" spans="1:5" ht="93">
      <c r="A45" s="27" t="s">
        <v>268</v>
      </c>
      <c r="B45" s="55" t="s">
        <v>47</v>
      </c>
      <c r="C45" s="56">
        <v>259300</v>
      </c>
      <c r="D45" s="56">
        <v>70403.2</v>
      </c>
      <c r="E45" s="51">
        <f t="shared" si="0"/>
        <v>27.151253374469725</v>
      </c>
    </row>
    <row r="46" spans="1:5" ht="93">
      <c r="A46" s="27" t="s">
        <v>220</v>
      </c>
      <c r="B46" s="55" t="s">
        <v>195</v>
      </c>
      <c r="C46" s="56">
        <v>259300</v>
      </c>
      <c r="D46" s="56">
        <v>70403.2</v>
      </c>
      <c r="E46" s="51">
        <f t="shared" si="0"/>
        <v>27.151253374469725</v>
      </c>
    </row>
    <row r="47" spans="1:5" ht="93">
      <c r="A47" s="27" t="s">
        <v>221</v>
      </c>
      <c r="B47" s="55" t="s">
        <v>48</v>
      </c>
      <c r="C47" s="56">
        <v>1555500</v>
      </c>
      <c r="D47" s="56">
        <v>479087.53</v>
      </c>
      <c r="E47" s="51">
        <f t="shared" si="0"/>
        <v>30.799584056573448</v>
      </c>
    </row>
    <row r="48" spans="1:5" ht="78">
      <c r="A48" s="27" t="s">
        <v>269</v>
      </c>
      <c r="B48" s="55" t="s">
        <v>196</v>
      </c>
      <c r="C48" s="56">
        <v>1555500</v>
      </c>
      <c r="D48" s="56">
        <v>479087.53</v>
      </c>
      <c r="E48" s="51">
        <f t="shared" si="0"/>
        <v>30.799584056573448</v>
      </c>
    </row>
    <row r="49" spans="1:5" ht="30.75">
      <c r="A49" s="26" t="s">
        <v>24</v>
      </c>
      <c r="B49" s="55" t="s">
        <v>23</v>
      </c>
      <c r="C49" s="56">
        <v>311100</v>
      </c>
      <c r="D49" s="56" t="s">
        <v>3</v>
      </c>
      <c r="E49" s="51"/>
    </row>
    <row r="50" spans="1:5" ht="30.75">
      <c r="A50" s="27" t="s">
        <v>222</v>
      </c>
      <c r="B50" s="55" t="s">
        <v>49</v>
      </c>
      <c r="C50" s="56">
        <v>311100</v>
      </c>
      <c r="D50" s="56" t="s">
        <v>3</v>
      </c>
      <c r="E50" s="51"/>
    </row>
    <row r="51" spans="1:5" ht="62.25">
      <c r="A51" s="70" t="s">
        <v>223</v>
      </c>
      <c r="B51" s="55" t="s">
        <v>50</v>
      </c>
      <c r="C51" s="56">
        <v>311100</v>
      </c>
      <c r="D51" s="56" t="s">
        <v>3</v>
      </c>
      <c r="E51" s="51"/>
    </row>
    <row r="52" spans="1:5" ht="62.25">
      <c r="A52" s="70" t="s">
        <v>224</v>
      </c>
      <c r="B52" s="55" t="s">
        <v>197</v>
      </c>
      <c r="C52" s="56">
        <v>311100</v>
      </c>
      <c r="D52" s="56" t="s">
        <v>3</v>
      </c>
      <c r="E52" s="51"/>
    </row>
    <row r="53" spans="1:5" ht="15">
      <c r="A53" s="72" t="s">
        <v>9</v>
      </c>
      <c r="B53" s="55" t="s">
        <v>21</v>
      </c>
      <c r="C53" s="56">
        <v>3706700</v>
      </c>
      <c r="D53" s="56">
        <v>1800917.05</v>
      </c>
      <c r="E53" s="51">
        <f t="shared" si="0"/>
        <v>48.585454717133835</v>
      </c>
    </row>
    <row r="54" spans="1:5" ht="46.5">
      <c r="A54" s="72" t="s">
        <v>0</v>
      </c>
      <c r="B54" s="55" t="s">
        <v>37</v>
      </c>
      <c r="C54" s="56">
        <v>3706700</v>
      </c>
      <c r="D54" s="56">
        <v>1800917.05</v>
      </c>
      <c r="E54" s="51">
        <f t="shared" si="0"/>
        <v>48.585454717133835</v>
      </c>
    </row>
    <row r="55" spans="1:5" ht="30.75">
      <c r="A55" s="70" t="s">
        <v>225</v>
      </c>
      <c r="B55" s="55" t="s">
        <v>198</v>
      </c>
      <c r="C55" s="56">
        <v>3397600</v>
      </c>
      <c r="D55" s="56">
        <v>1698782</v>
      </c>
      <c r="E55" s="51">
        <f t="shared" si="0"/>
        <v>49.9994702142689</v>
      </c>
    </row>
    <row r="56" spans="1:5" ht="30.75">
      <c r="A56" s="70" t="s">
        <v>226</v>
      </c>
      <c r="B56" s="55" t="s">
        <v>199</v>
      </c>
      <c r="C56" s="56">
        <v>3397600</v>
      </c>
      <c r="D56" s="56">
        <v>1698782</v>
      </c>
      <c r="E56" s="51">
        <f t="shared" si="0"/>
        <v>49.9994702142689</v>
      </c>
    </row>
    <row r="57" spans="1:5" ht="46.5">
      <c r="A57" s="70" t="s">
        <v>227</v>
      </c>
      <c r="B57" s="55" t="s">
        <v>200</v>
      </c>
      <c r="C57" s="56">
        <v>3397600</v>
      </c>
      <c r="D57" s="56">
        <v>1698782</v>
      </c>
      <c r="E57" s="51">
        <f t="shared" si="0"/>
        <v>49.9994702142689</v>
      </c>
    </row>
    <row r="58" spans="1:5" ht="30.75">
      <c r="A58" s="70" t="s">
        <v>228</v>
      </c>
      <c r="B58" s="55" t="s">
        <v>201</v>
      </c>
      <c r="C58" s="56">
        <v>309100</v>
      </c>
      <c r="D58" s="56">
        <v>102135.05</v>
      </c>
      <c r="E58" s="51">
        <f t="shared" si="0"/>
        <v>33.04272080232934</v>
      </c>
    </row>
    <row r="59" spans="1:5" ht="46.5">
      <c r="A59" s="70" t="s">
        <v>229</v>
      </c>
      <c r="B59" s="55" t="s">
        <v>202</v>
      </c>
      <c r="C59" s="56">
        <v>309100</v>
      </c>
      <c r="D59" s="56">
        <v>102135.05</v>
      </c>
      <c r="E59" s="51">
        <f t="shared" si="0"/>
        <v>33.04272080232934</v>
      </c>
    </row>
    <row r="60" spans="1:5" ht="46.5">
      <c r="A60" s="70" t="s">
        <v>230</v>
      </c>
      <c r="B60" s="55" t="s">
        <v>203</v>
      </c>
      <c r="C60" s="56">
        <v>309100</v>
      </c>
      <c r="D60" s="56">
        <v>102135.05</v>
      </c>
      <c r="E60" s="51">
        <f t="shared" si="0"/>
        <v>33.04272080232934</v>
      </c>
    </row>
    <row r="61" spans="3:5" ht="14.25">
      <c r="C61" s="23"/>
      <c r="D61" s="23"/>
      <c r="E61" s="23"/>
    </row>
  </sheetData>
  <sheetProtection/>
  <mergeCells count="12">
    <mergeCell ref="A9:B9"/>
    <mergeCell ref="A5:E5"/>
    <mergeCell ref="A6:E6"/>
    <mergeCell ref="A4:E4"/>
    <mergeCell ref="A8:D8"/>
    <mergeCell ref="E10:E12"/>
    <mergeCell ref="C1:E1"/>
    <mergeCell ref="B2:E2"/>
    <mergeCell ref="D10:D12"/>
    <mergeCell ref="C10:C12"/>
    <mergeCell ref="A10:A12"/>
    <mergeCell ref="B10:B12"/>
  </mergeCells>
  <printOptions/>
  <pageMargins left="0.5" right="0.21" top="0.38" bottom="0.31" header="0.2" footer="0.5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6.57421875" style="17" customWidth="1"/>
    <col min="2" max="2" width="29.140625" style="10" customWidth="1"/>
    <col min="3" max="3" width="16.7109375" style="10" customWidth="1"/>
    <col min="4" max="4" width="13.8515625" style="14" customWidth="1"/>
    <col min="5" max="5" width="12.421875" style="11" customWidth="1"/>
    <col min="6" max="6" width="8.8515625" style="12" hidden="1" customWidth="1"/>
    <col min="7" max="16384" width="8.8515625" style="12" customWidth="1"/>
  </cols>
  <sheetData>
    <row r="1" spans="1:5" ht="15" customHeight="1">
      <c r="A1" s="101" t="s">
        <v>26</v>
      </c>
      <c r="B1" s="101"/>
      <c r="C1" s="101"/>
      <c r="D1" s="101"/>
      <c r="E1" s="101"/>
    </row>
    <row r="2" spans="1:5" ht="19.5" customHeight="1">
      <c r="A2" s="16"/>
      <c r="B2" s="6"/>
      <c r="C2" s="102" t="s">
        <v>10</v>
      </c>
      <c r="D2" s="102"/>
      <c r="E2" s="102"/>
    </row>
    <row r="3" spans="1:5" ht="13.5" customHeight="1">
      <c r="A3" s="97" t="s">
        <v>16</v>
      </c>
      <c r="B3" s="97" t="s">
        <v>51</v>
      </c>
      <c r="C3" s="95" t="s">
        <v>11</v>
      </c>
      <c r="D3" s="95" t="s">
        <v>6</v>
      </c>
      <c r="E3" s="91" t="s">
        <v>206</v>
      </c>
    </row>
    <row r="4" spans="1:5" ht="13.5">
      <c r="A4" s="98"/>
      <c r="B4" s="98"/>
      <c r="C4" s="96"/>
      <c r="D4" s="96"/>
      <c r="E4" s="92"/>
    </row>
    <row r="5" spans="1:5" ht="13.5">
      <c r="A5" s="98"/>
      <c r="B5" s="98"/>
      <c r="C5" s="96"/>
      <c r="D5" s="96"/>
      <c r="E5" s="92"/>
    </row>
    <row r="6" spans="1:5" ht="13.5">
      <c r="A6" s="58">
        <v>1</v>
      </c>
      <c r="B6" s="75">
        <v>2</v>
      </c>
      <c r="C6" s="77" t="s">
        <v>52</v>
      </c>
      <c r="D6" s="77" t="s">
        <v>18</v>
      </c>
      <c r="E6" s="77" t="s">
        <v>53</v>
      </c>
    </row>
    <row r="7" spans="1:5" s="5" customFormat="1" ht="21" customHeight="1">
      <c r="A7" s="62" t="s">
        <v>54</v>
      </c>
      <c r="B7" s="63" t="s">
        <v>5</v>
      </c>
      <c r="C7" s="64">
        <v>20560726.31</v>
      </c>
      <c r="D7" s="64">
        <v>4301112.76</v>
      </c>
      <c r="E7" s="76">
        <f>D7*100/C7</f>
        <v>20.919070149326842</v>
      </c>
    </row>
    <row r="8" spans="1:5" s="5" customFormat="1" ht="15">
      <c r="A8" s="24" t="s">
        <v>12</v>
      </c>
      <c r="B8" s="25"/>
      <c r="C8" s="74"/>
      <c r="D8" s="74"/>
      <c r="E8" s="30"/>
    </row>
    <row r="9" spans="1:5" s="5" customFormat="1" ht="15">
      <c r="A9" s="38" t="s">
        <v>55</v>
      </c>
      <c r="B9" s="28" t="s">
        <v>56</v>
      </c>
      <c r="C9" s="29">
        <v>4953300</v>
      </c>
      <c r="D9" s="29">
        <v>1787281.33</v>
      </c>
      <c r="E9" s="30">
        <f aca="true" t="shared" si="0" ref="E9:E68">D9*100/C9</f>
        <v>36.082638443058165</v>
      </c>
    </row>
    <row r="10" spans="1:5" s="5" customFormat="1" ht="33" customHeight="1">
      <c r="A10" s="37" t="s">
        <v>237</v>
      </c>
      <c r="B10" s="28" t="s">
        <v>57</v>
      </c>
      <c r="C10" s="29">
        <v>621526.74</v>
      </c>
      <c r="D10" s="29">
        <v>243870.6</v>
      </c>
      <c r="E10" s="30">
        <f t="shared" si="0"/>
        <v>39.2373464092631</v>
      </c>
    </row>
    <row r="11" spans="1:5" ht="78">
      <c r="A11" s="37" t="s">
        <v>238</v>
      </c>
      <c r="B11" s="28" t="s">
        <v>58</v>
      </c>
      <c r="C11" s="29">
        <v>621526.74</v>
      </c>
      <c r="D11" s="29">
        <v>243870.6</v>
      </c>
      <c r="E11" s="30">
        <f t="shared" si="0"/>
        <v>39.2373464092631</v>
      </c>
    </row>
    <row r="12" spans="1:5" ht="30.75">
      <c r="A12" s="37" t="s">
        <v>239</v>
      </c>
      <c r="B12" s="28" t="s">
        <v>59</v>
      </c>
      <c r="C12" s="29">
        <v>621526.74</v>
      </c>
      <c r="D12" s="29">
        <v>243870.6</v>
      </c>
      <c r="E12" s="30">
        <f t="shared" si="0"/>
        <v>39.2373464092631</v>
      </c>
    </row>
    <row r="13" spans="1:5" ht="30.75">
      <c r="A13" s="37" t="s">
        <v>240</v>
      </c>
      <c r="B13" s="28" t="s">
        <v>60</v>
      </c>
      <c r="C13" s="29">
        <v>477363.09</v>
      </c>
      <c r="D13" s="29">
        <v>190175</v>
      </c>
      <c r="E13" s="30">
        <f t="shared" si="0"/>
        <v>39.83864776809619</v>
      </c>
    </row>
    <row r="14" spans="1:5" ht="46.5">
      <c r="A14" s="37" t="s">
        <v>241</v>
      </c>
      <c r="B14" s="28" t="s">
        <v>61</v>
      </c>
      <c r="C14" s="29">
        <v>144163.65</v>
      </c>
      <c r="D14" s="29">
        <v>53695.6</v>
      </c>
      <c r="E14" s="30">
        <f t="shared" si="0"/>
        <v>37.24628226324736</v>
      </c>
    </row>
    <row r="15" spans="1:5" ht="46.5">
      <c r="A15" s="37" t="s">
        <v>242</v>
      </c>
      <c r="B15" s="28" t="s">
        <v>62</v>
      </c>
      <c r="C15" s="29">
        <v>10000</v>
      </c>
      <c r="D15" s="29" t="s">
        <v>3</v>
      </c>
      <c r="E15" s="30"/>
    </row>
    <row r="16" spans="1:5" ht="78">
      <c r="A16" s="37" t="s">
        <v>238</v>
      </c>
      <c r="B16" s="28" t="s">
        <v>63</v>
      </c>
      <c r="C16" s="29">
        <v>10000</v>
      </c>
      <c r="D16" s="29" t="s">
        <v>3</v>
      </c>
      <c r="E16" s="30"/>
    </row>
    <row r="17" spans="1:5" ht="30.75">
      <c r="A17" s="37" t="s">
        <v>239</v>
      </c>
      <c r="B17" s="28" t="s">
        <v>64</v>
      </c>
      <c r="C17" s="29">
        <v>10000</v>
      </c>
      <c r="D17" s="29" t="s">
        <v>3</v>
      </c>
      <c r="E17" s="30"/>
    </row>
    <row r="18" spans="1:5" ht="62.25">
      <c r="A18" s="37" t="s">
        <v>243</v>
      </c>
      <c r="B18" s="28" t="s">
        <v>65</v>
      </c>
      <c r="C18" s="29">
        <v>10000</v>
      </c>
      <c r="D18" s="29" t="s">
        <v>3</v>
      </c>
      <c r="E18" s="30"/>
    </row>
    <row r="19" spans="1:5" ht="62.25">
      <c r="A19" s="37" t="s">
        <v>244</v>
      </c>
      <c r="B19" s="28" t="s">
        <v>66</v>
      </c>
      <c r="C19" s="29">
        <v>4116283.41</v>
      </c>
      <c r="D19" s="29">
        <v>1495936.88</v>
      </c>
      <c r="E19" s="30">
        <f t="shared" si="0"/>
        <v>36.34193108195142</v>
      </c>
    </row>
    <row r="20" spans="1:5" ht="78">
      <c r="A20" s="37" t="s">
        <v>238</v>
      </c>
      <c r="B20" s="28" t="s">
        <v>67</v>
      </c>
      <c r="C20" s="29">
        <v>2341860.14</v>
      </c>
      <c r="D20" s="29">
        <v>940778.4</v>
      </c>
      <c r="E20" s="30">
        <f t="shared" si="0"/>
        <v>40.17227091964595</v>
      </c>
    </row>
    <row r="21" spans="1:5" ht="30.75">
      <c r="A21" s="78" t="s">
        <v>239</v>
      </c>
      <c r="B21" s="28" t="s">
        <v>68</v>
      </c>
      <c r="C21" s="29">
        <v>2341860.14</v>
      </c>
      <c r="D21" s="29">
        <v>940778.4</v>
      </c>
      <c r="E21" s="30">
        <f t="shared" si="0"/>
        <v>40.17227091964595</v>
      </c>
    </row>
    <row r="22" spans="1:5" ht="30.75">
      <c r="A22" s="78" t="s">
        <v>240</v>
      </c>
      <c r="B22" s="28" t="s">
        <v>69</v>
      </c>
      <c r="C22" s="29">
        <v>1798663.7</v>
      </c>
      <c r="D22" s="29">
        <v>732733.25</v>
      </c>
      <c r="E22" s="30">
        <f t="shared" si="0"/>
        <v>40.73764595349314</v>
      </c>
    </row>
    <row r="23" spans="1:5" ht="46.5">
      <c r="A23" s="78" t="s">
        <v>241</v>
      </c>
      <c r="B23" s="28" t="s">
        <v>70</v>
      </c>
      <c r="C23" s="29">
        <v>543196.44</v>
      </c>
      <c r="D23" s="29">
        <v>208045.15</v>
      </c>
      <c r="E23" s="30">
        <f t="shared" si="0"/>
        <v>38.30016816752334</v>
      </c>
    </row>
    <row r="24" spans="1:5" ht="30.75">
      <c r="A24" s="78" t="s">
        <v>245</v>
      </c>
      <c r="B24" s="28" t="s">
        <v>71</v>
      </c>
      <c r="C24" s="29">
        <v>1757423.27</v>
      </c>
      <c r="D24" s="29">
        <v>540158.48</v>
      </c>
      <c r="E24" s="30">
        <f t="shared" si="0"/>
        <v>30.735821541727965</v>
      </c>
    </row>
    <row r="25" spans="1:5" ht="30.75">
      <c r="A25" s="78" t="s">
        <v>246</v>
      </c>
      <c r="B25" s="28" t="s">
        <v>72</v>
      </c>
      <c r="C25" s="29">
        <v>1757423.27</v>
      </c>
      <c r="D25" s="29">
        <v>540158.48</v>
      </c>
      <c r="E25" s="30">
        <f t="shared" si="0"/>
        <v>30.735821541727965</v>
      </c>
    </row>
    <row r="26" spans="1:5" ht="15">
      <c r="A26" s="78" t="s">
        <v>247</v>
      </c>
      <c r="B26" s="28" t="s">
        <v>73</v>
      </c>
      <c r="C26" s="29">
        <v>1757423.27</v>
      </c>
      <c r="D26" s="29">
        <v>540158.48</v>
      </c>
      <c r="E26" s="30">
        <f t="shared" si="0"/>
        <v>30.735821541727965</v>
      </c>
    </row>
    <row r="27" spans="1:5" ht="15">
      <c r="A27" s="78" t="s">
        <v>248</v>
      </c>
      <c r="B27" s="28" t="s">
        <v>74</v>
      </c>
      <c r="C27" s="29">
        <v>17000</v>
      </c>
      <c r="D27" s="29">
        <v>15000</v>
      </c>
      <c r="E27" s="30">
        <f t="shared" si="0"/>
        <v>88.23529411764706</v>
      </c>
    </row>
    <row r="28" spans="1:5" ht="15">
      <c r="A28" s="78" t="s">
        <v>249</v>
      </c>
      <c r="B28" s="28" t="s">
        <v>75</v>
      </c>
      <c r="C28" s="29">
        <v>17000</v>
      </c>
      <c r="D28" s="29">
        <v>15000</v>
      </c>
      <c r="E28" s="30">
        <f t="shared" si="0"/>
        <v>88.23529411764706</v>
      </c>
    </row>
    <row r="29" spans="1:5" ht="15">
      <c r="A29" s="78" t="s">
        <v>250</v>
      </c>
      <c r="B29" s="28" t="s">
        <v>76</v>
      </c>
      <c r="C29" s="29">
        <v>1000</v>
      </c>
      <c r="D29" s="29" t="s">
        <v>3</v>
      </c>
      <c r="E29" s="30"/>
    </row>
    <row r="30" spans="1:5" ht="15">
      <c r="A30" s="78" t="s">
        <v>251</v>
      </c>
      <c r="B30" s="28" t="s">
        <v>77</v>
      </c>
      <c r="C30" s="29">
        <v>16000</v>
      </c>
      <c r="D30" s="29">
        <v>15000</v>
      </c>
      <c r="E30" s="30">
        <f t="shared" si="0"/>
        <v>93.75</v>
      </c>
    </row>
    <row r="31" spans="1:5" ht="46.5">
      <c r="A31" s="78" t="s">
        <v>252</v>
      </c>
      <c r="B31" s="28" t="s">
        <v>78</v>
      </c>
      <c r="C31" s="29">
        <v>22329.85</v>
      </c>
      <c r="D31" s="29">
        <v>20329.85</v>
      </c>
      <c r="E31" s="30">
        <f t="shared" si="0"/>
        <v>91.04337915391281</v>
      </c>
    </row>
    <row r="32" spans="1:5" ht="15">
      <c r="A32" s="78" t="s">
        <v>253</v>
      </c>
      <c r="B32" s="28" t="s">
        <v>79</v>
      </c>
      <c r="C32" s="29">
        <v>22329.85</v>
      </c>
      <c r="D32" s="29">
        <v>20329.85</v>
      </c>
      <c r="E32" s="30">
        <f t="shared" si="0"/>
        <v>91.04337915391281</v>
      </c>
    </row>
    <row r="33" spans="1:5" ht="15">
      <c r="A33" s="78" t="s">
        <v>254</v>
      </c>
      <c r="B33" s="28" t="s">
        <v>80</v>
      </c>
      <c r="C33" s="29">
        <v>22329.85</v>
      </c>
      <c r="D33" s="29">
        <v>20329.85</v>
      </c>
      <c r="E33" s="30">
        <f t="shared" si="0"/>
        <v>91.04337915391281</v>
      </c>
    </row>
    <row r="34" spans="1:5" ht="15">
      <c r="A34" s="78" t="s">
        <v>255</v>
      </c>
      <c r="B34" s="28" t="s">
        <v>81</v>
      </c>
      <c r="C34" s="29">
        <v>130000</v>
      </c>
      <c r="D34" s="29" t="s">
        <v>3</v>
      </c>
      <c r="E34" s="30"/>
    </row>
    <row r="35" spans="1:5" ht="15">
      <c r="A35" s="78" t="s">
        <v>248</v>
      </c>
      <c r="B35" s="28" t="s">
        <v>82</v>
      </c>
      <c r="C35" s="29">
        <v>130000</v>
      </c>
      <c r="D35" s="29" t="s">
        <v>3</v>
      </c>
      <c r="E35" s="30"/>
    </row>
    <row r="36" spans="1:5" ht="15">
      <c r="A36" s="78" t="s">
        <v>256</v>
      </c>
      <c r="B36" s="28" t="s">
        <v>83</v>
      </c>
      <c r="C36" s="29">
        <v>130000</v>
      </c>
      <c r="D36" s="29" t="s">
        <v>3</v>
      </c>
      <c r="E36" s="30"/>
    </row>
    <row r="37" spans="1:5" ht="15">
      <c r="A37" s="78" t="s">
        <v>257</v>
      </c>
      <c r="B37" s="28" t="s">
        <v>84</v>
      </c>
      <c r="C37" s="29">
        <v>53160</v>
      </c>
      <c r="D37" s="29">
        <v>27144</v>
      </c>
      <c r="E37" s="30">
        <f t="shared" si="0"/>
        <v>51.06094808126411</v>
      </c>
    </row>
    <row r="38" spans="1:5" ht="30.75">
      <c r="A38" s="78" t="s">
        <v>245</v>
      </c>
      <c r="B38" s="28" t="s">
        <v>85</v>
      </c>
      <c r="C38" s="29">
        <v>17000</v>
      </c>
      <c r="D38" s="29" t="s">
        <v>3</v>
      </c>
      <c r="E38" s="30"/>
    </row>
    <row r="39" spans="1:5" ht="30.75">
      <c r="A39" s="78" t="s">
        <v>246</v>
      </c>
      <c r="B39" s="28" t="s">
        <v>86</v>
      </c>
      <c r="C39" s="29">
        <v>17000</v>
      </c>
      <c r="D39" s="29" t="s">
        <v>3</v>
      </c>
      <c r="E39" s="30"/>
    </row>
    <row r="40" spans="1:5" ht="15">
      <c r="A40" s="78" t="s">
        <v>247</v>
      </c>
      <c r="B40" s="28" t="s">
        <v>87</v>
      </c>
      <c r="C40" s="29">
        <v>17000</v>
      </c>
      <c r="D40" s="29" t="s">
        <v>3</v>
      </c>
      <c r="E40" s="30"/>
    </row>
    <row r="41" spans="1:5" ht="15">
      <c r="A41" s="78" t="s">
        <v>248</v>
      </c>
      <c r="B41" s="28" t="s">
        <v>88</v>
      </c>
      <c r="C41" s="29">
        <v>18000</v>
      </c>
      <c r="D41" s="29">
        <v>8984</v>
      </c>
      <c r="E41" s="30">
        <f t="shared" si="0"/>
        <v>49.91111111111111</v>
      </c>
    </row>
    <row r="42" spans="1:5" ht="15">
      <c r="A42" s="78" t="s">
        <v>283</v>
      </c>
      <c r="B42" s="28" t="s">
        <v>278</v>
      </c>
      <c r="C42" s="29">
        <v>3000</v>
      </c>
      <c r="D42" s="29">
        <v>3000</v>
      </c>
      <c r="E42" s="30">
        <f t="shared" si="0"/>
        <v>100</v>
      </c>
    </row>
    <row r="43" spans="1:5" ht="33" customHeight="1">
      <c r="A43" s="37" t="s">
        <v>284</v>
      </c>
      <c r="B43" s="28" t="s">
        <v>279</v>
      </c>
      <c r="C43" s="29">
        <v>3000</v>
      </c>
      <c r="D43" s="29">
        <v>3000</v>
      </c>
      <c r="E43" s="30">
        <f t="shared" si="0"/>
        <v>100</v>
      </c>
    </row>
    <row r="44" spans="1:5" ht="15">
      <c r="A44" s="78" t="s">
        <v>249</v>
      </c>
      <c r="B44" s="28" t="s">
        <v>89</v>
      </c>
      <c r="C44" s="29">
        <v>15000</v>
      </c>
      <c r="D44" s="29">
        <v>5984</v>
      </c>
      <c r="E44" s="30">
        <f t="shared" si="0"/>
        <v>39.89333333333333</v>
      </c>
    </row>
    <row r="45" spans="1:5" ht="30.75">
      <c r="A45" s="78" t="s">
        <v>258</v>
      </c>
      <c r="B45" s="28" t="s">
        <v>90</v>
      </c>
      <c r="C45" s="29">
        <v>5000</v>
      </c>
      <c r="D45" s="29">
        <v>3296</v>
      </c>
      <c r="E45" s="30">
        <f t="shared" si="0"/>
        <v>65.92</v>
      </c>
    </row>
    <row r="46" spans="1:5" ht="15">
      <c r="A46" s="78" t="s">
        <v>250</v>
      </c>
      <c r="B46" s="28" t="s">
        <v>91</v>
      </c>
      <c r="C46" s="29">
        <v>10000</v>
      </c>
      <c r="D46" s="29">
        <v>2688</v>
      </c>
      <c r="E46" s="30">
        <f t="shared" si="0"/>
        <v>26.88</v>
      </c>
    </row>
    <row r="47" spans="1:5" ht="30.75">
      <c r="A47" s="78" t="s">
        <v>245</v>
      </c>
      <c r="B47" s="28" t="s">
        <v>231</v>
      </c>
      <c r="C47" s="29">
        <v>18160</v>
      </c>
      <c r="D47" s="29">
        <v>18160</v>
      </c>
      <c r="E47" s="30">
        <f t="shared" si="0"/>
        <v>100</v>
      </c>
    </row>
    <row r="48" spans="1:5" ht="30.75">
      <c r="A48" s="78" t="s">
        <v>246</v>
      </c>
      <c r="B48" s="28" t="s">
        <v>232</v>
      </c>
      <c r="C48" s="29">
        <v>18160</v>
      </c>
      <c r="D48" s="29">
        <v>18160</v>
      </c>
      <c r="E48" s="30">
        <f t="shared" si="0"/>
        <v>100</v>
      </c>
    </row>
    <row r="49" spans="1:5" ht="15">
      <c r="A49" s="78" t="s">
        <v>247</v>
      </c>
      <c r="B49" s="28" t="s">
        <v>233</v>
      </c>
      <c r="C49" s="29">
        <v>18160</v>
      </c>
      <c r="D49" s="29">
        <v>18160</v>
      </c>
      <c r="E49" s="30">
        <f t="shared" si="0"/>
        <v>100</v>
      </c>
    </row>
    <row r="50" spans="1:5" ht="15">
      <c r="A50" s="80" t="s">
        <v>92</v>
      </c>
      <c r="B50" s="28" t="s">
        <v>93</v>
      </c>
      <c r="C50" s="29">
        <v>314900</v>
      </c>
      <c r="D50" s="29">
        <v>102135.05</v>
      </c>
      <c r="E50" s="30">
        <f t="shared" si="0"/>
        <v>32.43412194347412</v>
      </c>
    </row>
    <row r="51" spans="1:5" ht="15">
      <c r="A51" s="78" t="s">
        <v>280</v>
      </c>
      <c r="B51" s="28" t="s">
        <v>94</v>
      </c>
      <c r="C51" s="29">
        <v>314900</v>
      </c>
      <c r="D51" s="29">
        <v>102135.05</v>
      </c>
      <c r="E51" s="30">
        <f t="shared" si="0"/>
        <v>32.43412194347412</v>
      </c>
    </row>
    <row r="52" spans="1:5" ht="78">
      <c r="A52" s="78" t="s">
        <v>238</v>
      </c>
      <c r="B52" s="28" t="s">
        <v>95</v>
      </c>
      <c r="C52" s="29">
        <v>208968</v>
      </c>
      <c r="D52" s="29">
        <v>97385.05</v>
      </c>
      <c r="E52" s="30">
        <f t="shared" si="0"/>
        <v>46.60285306841239</v>
      </c>
    </row>
    <row r="53" spans="1:5" ht="30.75">
      <c r="A53" s="78" t="s">
        <v>239</v>
      </c>
      <c r="B53" s="28" t="s">
        <v>96</v>
      </c>
      <c r="C53" s="29">
        <v>208968</v>
      </c>
      <c r="D53" s="29">
        <v>97385.05</v>
      </c>
      <c r="E53" s="30">
        <f t="shared" si="0"/>
        <v>46.60285306841239</v>
      </c>
    </row>
    <row r="54" spans="1:5" ht="30.75">
      <c r="A54" s="78" t="s">
        <v>240</v>
      </c>
      <c r="B54" s="28" t="s">
        <v>97</v>
      </c>
      <c r="C54" s="29">
        <v>160498</v>
      </c>
      <c r="D54" s="29">
        <v>79068.75</v>
      </c>
      <c r="E54" s="30">
        <f t="shared" si="0"/>
        <v>49.264632581091355</v>
      </c>
    </row>
    <row r="55" spans="1:5" ht="46.5">
      <c r="A55" s="78" t="s">
        <v>241</v>
      </c>
      <c r="B55" s="28" t="s">
        <v>98</v>
      </c>
      <c r="C55" s="29">
        <v>48470</v>
      </c>
      <c r="D55" s="29">
        <v>18316.3</v>
      </c>
      <c r="E55" s="30">
        <f t="shared" si="0"/>
        <v>37.7889416133691</v>
      </c>
    </row>
    <row r="56" spans="1:5" ht="30.75">
      <c r="A56" s="78" t="s">
        <v>245</v>
      </c>
      <c r="B56" s="28" t="s">
        <v>99</v>
      </c>
      <c r="C56" s="29">
        <v>105932</v>
      </c>
      <c r="D56" s="29">
        <v>4750</v>
      </c>
      <c r="E56" s="30">
        <f t="shared" si="0"/>
        <v>4.48400860929653</v>
      </c>
    </row>
    <row r="57" spans="1:5" ht="30.75">
      <c r="A57" s="78" t="s">
        <v>246</v>
      </c>
      <c r="B57" s="28" t="s">
        <v>100</v>
      </c>
      <c r="C57" s="29">
        <v>105932</v>
      </c>
      <c r="D57" s="29">
        <v>4750</v>
      </c>
      <c r="E57" s="30">
        <f t="shared" si="0"/>
        <v>4.48400860929653</v>
      </c>
    </row>
    <row r="58" spans="1:5" ht="15">
      <c r="A58" s="78" t="s">
        <v>247</v>
      </c>
      <c r="B58" s="28" t="s">
        <v>101</v>
      </c>
      <c r="C58" s="29">
        <v>105932</v>
      </c>
      <c r="D58" s="29">
        <v>4750</v>
      </c>
      <c r="E58" s="30">
        <f t="shared" si="0"/>
        <v>4.48400860929653</v>
      </c>
    </row>
    <row r="59" spans="1:5" ht="30.75">
      <c r="A59" s="80" t="s">
        <v>259</v>
      </c>
      <c r="B59" s="28" t="s">
        <v>102</v>
      </c>
      <c r="C59" s="29">
        <v>79000</v>
      </c>
      <c r="D59" s="29">
        <v>64000</v>
      </c>
      <c r="E59" s="30">
        <f t="shared" si="0"/>
        <v>81.0126582278481</v>
      </c>
    </row>
    <row r="60" spans="1:5" ht="15">
      <c r="A60" s="78" t="s">
        <v>281</v>
      </c>
      <c r="B60" s="28" t="s">
        <v>103</v>
      </c>
      <c r="C60" s="29">
        <v>64000</v>
      </c>
      <c r="D60" s="29">
        <v>64000</v>
      </c>
      <c r="E60" s="30">
        <f t="shared" si="0"/>
        <v>100</v>
      </c>
    </row>
    <row r="61" spans="1:5" ht="30.75">
      <c r="A61" s="78" t="s">
        <v>245</v>
      </c>
      <c r="B61" s="28" t="s">
        <v>104</v>
      </c>
      <c r="C61" s="29">
        <v>64000</v>
      </c>
      <c r="D61" s="29">
        <v>64000</v>
      </c>
      <c r="E61" s="30">
        <f t="shared" si="0"/>
        <v>100</v>
      </c>
    </row>
    <row r="62" spans="1:5" ht="30.75">
      <c r="A62" s="78" t="s">
        <v>246</v>
      </c>
      <c r="B62" s="28" t="s">
        <v>105</v>
      </c>
      <c r="C62" s="29">
        <v>64000</v>
      </c>
      <c r="D62" s="29">
        <v>64000</v>
      </c>
      <c r="E62" s="30">
        <f t="shared" si="0"/>
        <v>100</v>
      </c>
    </row>
    <row r="63" spans="1:5" ht="15">
      <c r="A63" s="78" t="s">
        <v>247</v>
      </c>
      <c r="B63" s="28" t="s">
        <v>106</v>
      </c>
      <c r="C63" s="29">
        <v>64000</v>
      </c>
      <c r="D63" s="29">
        <v>64000</v>
      </c>
      <c r="E63" s="30">
        <f t="shared" si="0"/>
        <v>100</v>
      </c>
    </row>
    <row r="64" spans="1:5" ht="30.75">
      <c r="A64" s="78" t="s">
        <v>260</v>
      </c>
      <c r="B64" s="28" t="s">
        <v>107</v>
      </c>
      <c r="C64" s="29">
        <v>15000</v>
      </c>
      <c r="D64" s="29" t="s">
        <v>3</v>
      </c>
      <c r="E64" s="30"/>
    </row>
    <row r="65" spans="1:5" ht="30.75">
      <c r="A65" s="78" t="s">
        <v>245</v>
      </c>
      <c r="B65" s="28" t="s">
        <v>108</v>
      </c>
      <c r="C65" s="29">
        <v>15000</v>
      </c>
      <c r="D65" s="29" t="s">
        <v>3</v>
      </c>
      <c r="E65" s="30"/>
    </row>
    <row r="66" spans="1:5" ht="30.75">
      <c r="A66" s="78" t="s">
        <v>246</v>
      </c>
      <c r="B66" s="28" t="s">
        <v>109</v>
      </c>
      <c r="C66" s="29">
        <v>15000</v>
      </c>
      <c r="D66" s="29" t="s">
        <v>3</v>
      </c>
      <c r="E66" s="30"/>
    </row>
    <row r="67" spans="1:5" ht="15">
      <c r="A67" s="78" t="s">
        <v>247</v>
      </c>
      <c r="B67" s="28" t="s">
        <v>110</v>
      </c>
      <c r="C67" s="29">
        <v>15000</v>
      </c>
      <c r="D67" s="29" t="s">
        <v>3</v>
      </c>
      <c r="E67" s="30"/>
    </row>
    <row r="68" spans="1:5" ht="15">
      <c r="A68" s="80" t="s">
        <v>111</v>
      </c>
      <c r="B68" s="28" t="s">
        <v>112</v>
      </c>
      <c r="C68" s="29">
        <v>10830526.31</v>
      </c>
      <c r="D68" s="29">
        <v>925494.37</v>
      </c>
      <c r="E68" s="30">
        <f t="shared" si="0"/>
        <v>8.545239109437148</v>
      </c>
    </row>
    <row r="69" spans="1:5" ht="15">
      <c r="A69" s="78" t="s">
        <v>113</v>
      </c>
      <c r="B69" s="28" t="s">
        <v>114</v>
      </c>
      <c r="C69" s="29">
        <v>20000</v>
      </c>
      <c r="D69" s="29" t="s">
        <v>3</v>
      </c>
      <c r="E69" s="30"/>
    </row>
    <row r="70" spans="1:5" ht="30.75">
      <c r="A70" s="78" t="s">
        <v>245</v>
      </c>
      <c r="B70" s="28" t="s">
        <v>115</v>
      </c>
      <c r="C70" s="29">
        <v>20000</v>
      </c>
      <c r="D70" s="29" t="s">
        <v>3</v>
      </c>
      <c r="E70" s="30"/>
    </row>
    <row r="71" spans="1:5" ht="30.75">
      <c r="A71" s="78" t="s">
        <v>246</v>
      </c>
      <c r="B71" s="28" t="s">
        <v>116</v>
      </c>
      <c r="C71" s="29">
        <v>20000</v>
      </c>
      <c r="D71" s="29" t="s">
        <v>3</v>
      </c>
      <c r="E71" s="30"/>
    </row>
    <row r="72" spans="1:5" ht="15">
      <c r="A72" s="78" t="s">
        <v>247</v>
      </c>
      <c r="B72" s="28" t="s">
        <v>117</v>
      </c>
      <c r="C72" s="29">
        <v>20000</v>
      </c>
      <c r="D72" s="29" t="s">
        <v>3</v>
      </c>
      <c r="E72" s="30"/>
    </row>
    <row r="73" spans="1:5" ht="15">
      <c r="A73" s="78" t="s">
        <v>285</v>
      </c>
      <c r="B73" s="28" t="s">
        <v>118</v>
      </c>
      <c r="C73" s="29">
        <v>10460526.31</v>
      </c>
      <c r="D73" s="29">
        <v>911403.35</v>
      </c>
      <c r="E73" s="30">
        <f aca="true" t="shared" si="1" ref="E73:E114">D73*100/C73</f>
        <v>8.712786746960536</v>
      </c>
    </row>
    <row r="74" spans="1:5" ht="30.75">
      <c r="A74" s="78" t="s">
        <v>245</v>
      </c>
      <c r="B74" s="28" t="s">
        <v>119</v>
      </c>
      <c r="C74" s="29">
        <v>2054852.31</v>
      </c>
      <c r="D74" s="29">
        <v>911403.35</v>
      </c>
      <c r="E74" s="30">
        <f t="shared" si="1"/>
        <v>44.35371562056448</v>
      </c>
    </row>
    <row r="75" spans="1:5" ht="30.75">
      <c r="A75" s="78" t="s">
        <v>246</v>
      </c>
      <c r="B75" s="28" t="s">
        <v>120</v>
      </c>
      <c r="C75" s="29">
        <v>2054852.31</v>
      </c>
      <c r="D75" s="29">
        <v>911403.35</v>
      </c>
      <c r="E75" s="30">
        <f t="shared" si="1"/>
        <v>44.35371562056448</v>
      </c>
    </row>
    <row r="76" spans="1:5" ht="15">
      <c r="A76" s="78" t="s">
        <v>247</v>
      </c>
      <c r="B76" s="28" t="s">
        <v>121</v>
      </c>
      <c r="C76" s="29">
        <v>2054852.31</v>
      </c>
      <c r="D76" s="29">
        <v>911403.35</v>
      </c>
      <c r="E76" s="30">
        <f t="shared" si="1"/>
        <v>44.35371562056448</v>
      </c>
    </row>
    <row r="77" spans="1:5" ht="30.75">
      <c r="A77" s="78" t="s">
        <v>245</v>
      </c>
      <c r="B77" s="28" t="s">
        <v>207</v>
      </c>
      <c r="C77" s="29">
        <v>8405674</v>
      </c>
      <c r="D77" s="29" t="s">
        <v>3</v>
      </c>
      <c r="E77" s="30"/>
    </row>
    <row r="78" spans="1:5" ht="30.75">
      <c r="A78" s="78" t="s">
        <v>246</v>
      </c>
      <c r="B78" s="28" t="s">
        <v>208</v>
      </c>
      <c r="C78" s="29">
        <v>8405674</v>
      </c>
      <c r="D78" s="29" t="s">
        <v>3</v>
      </c>
      <c r="E78" s="30"/>
    </row>
    <row r="79" spans="1:5" ht="15">
      <c r="A79" s="78" t="s">
        <v>247</v>
      </c>
      <c r="B79" s="28" t="s">
        <v>209</v>
      </c>
      <c r="C79" s="29">
        <v>8405674</v>
      </c>
      <c r="D79" s="29" t="s">
        <v>3</v>
      </c>
      <c r="E79" s="30"/>
    </row>
    <row r="80" spans="1:5" ht="15">
      <c r="A80" s="78" t="s">
        <v>286</v>
      </c>
      <c r="B80" s="28" t="s">
        <v>122</v>
      </c>
      <c r="C80" s="29">
        <v>350000</v>
      </c>
      <c r="D80" s="29">
        <v>14091.02</v>
      </c>
      <c r="E80" s="30">
        <f t="shared" si="1"/>
        <v>4.026005714285715</v>
      </c>
    </row>
    <row r="81" spans="1:5" ht="30.75">
      <c r="A81" s="78" t="s">
        <v>245</v>
      </c>
      <c r="B81" s="28" t="s">
        <v>123</v>
      </c>
      <c r="C81" s="29">
        <v>350000</v>
      </c>
      <c r="D81" s="29">
        <v>14091.02</v>
      </c>
      <c r="E81" s="30">
        <f t="shared" si="1"/>
        <v>4.026005714285715</v>
      </c>
    </row>
    <row r="82" spans="1:5" ht="30.75">
      <c r="A82" s="78" t="s">
        <v>246</v>
      </c>
      <c r="B82" s="28" t="s">
        <v>124</v>
      </c>
      <c r="C82" s="29">
        <v>350000</v>
      </c>
      <c r="D82" s="29">
        <v>14091.02</v>
      </c>
      <c r="E82" s="30">
        <f t="shared" si="1"/>
        <v>4.026005714285715</v>
      </c>
    </row>
    <row r="83" spans="1:5" ht="15">
      <c r="A83" s="78" t="s">
        <v>247</v>
      </c>
      <c r="B83" s="28" t="s">
        <v>125</v>
      </c>
      <c r="C83" s="29">
        <v>50000</v>
      </c>
      <c r="D83" s="29" t="s">
        <v>3</v>
      </c>
      <c r="E83" s="30"/>
    </row>
    <row r="84" spans="1:5" ht="62.25">
      <c r="A84" s="78" t="s">
        <v>287</v>
      </c>
      <c r="B84" s="28" t="s">
        <v>282</v>
      </c>
      <c r="C84" s="29">
        <v>300000</v>
      </c>
      <c r="D84" s="29">
        <v>14091.02</v>
      </c>
      <c r="E84" s="30">
        <f t="shared" si="1"/>
        <v>4.697006666666667</v>
      </c>
    </row>
    <row r="85" spans="1:5" ht="15">
      <c r="A85" s="80" t="s">
        <v>126</v>
      </c>
      <c r="B85" s="28" t="s">
        <v>127</v>
      </c>
      <c r="C85" s="29">
        <v>4333000</v>
      </c>
      <c r="D85" s="29">
        <v>1403202.01</v>
      </c>
      <c r="E85" s="30">
        <f t="shared" si="1"/>
        <v>32.38407592891761</v>
      </c>
    </row>
    <row r="86" spans="1:5" ht="15">
      <c r="A86" s="78" t="s">
        <v>128</v>
      </c>
      <c r="B86" s="28" t="s">
        <v>129</v>
      </c>
      <c r="C86" s="29">
        <v>550000</v>
      </c>
      <c r="D86" s="29">
        <v>90391.82</v>
      </c>
      <c r="E86" s="30">
        <f t="shared" si="1"/>
        <v>16.434876363636363</v>
      </c>
    </row>
    <row r="87" spans="1:5" ht="30.75">
      <c r="A87" s="78" t="s">
        <v>245</v>
      </c>
      <c r="B87" s="28" t="s">
        <v>130</v>
      </c>
      <c r="C87" s="29">
        <v>300000</v>
      </c>
      <c r="D87" s="29" t="s">
        <v>3</v>
      </c>
      <c r="E87" s="30"/>
    </row>
    <row r="88" spans="1:5" ht="30.75">
      <c r="A88" s="78" t="s">
        <v>246</v>
      </c>
      <c r="B88" s="28" t="s">
        <v>131</v>
      </c>
      <c r="C88" s="29">
        <v>300000</v>
      </c>
      <c r="D88" s="29" t="s">
        <v>3</v>
      </c>
      <c r="E88" s="30"/>
    </row>
    <row r="89" spans="1:5" ht="15">
      <c r="A89" s="78" t="s">
        <v>247</v>
      </c>
      <c r="B89" s="28" t="s">
        <v>132</v>
      </c>
      <c r="C89" s="29">
        <v>300000</v>
      </c>
      <c r="D89" s="29" t="s">
        <v>3</v>
      </c>
      <c r="E89" s="30"/>
    </row>
    <row r="90" spans="1:5" ht="30.75">
      <c r="A90" s="78" t="s">
        <v>245</v>
      </c>
      <c r="B90" s="28" t="s">
        <v>133</v>
      </c>
      <c r="C90" s="29">
        <v>250000</v>
      </c>
      <c r="D90" s="29">
        <v>90391.82</v>
      </c>
      <c r="E90" s="30">
        <f t="shared" si="1"/>
        <v>36.156728</v>
      </c>
    </row>
    <row r="91" spans="1:5" ht="30.75">
      <c r="A91" s="78" t="s">
        <v>246</v>
      </c>
      <c r="B91" s="28" t="s">
        <v>134</v>
      </c>
      <c r="C91" s="29">
        <v>250000</v>
      </c>
      <c r="D91" s="29">
        <v>90391.82</v>
      </c>
      <c r="E91" s="30">
        <f t="shared" si="1"/>
        <v>36.156728</v>
      </c>
    </row>
    <row r="92" spans="1:5" ht="15">
      <c r="A92" s="78" t="s">
        <v>247</v>
      </c>
      <c r="B92" s="28" t="s">
        <v>135</v>
      </c>
      <c r="C92" s="29">
        <v>250000</v>
      </c>
      <c r="D92" s="29">
        <v>90391.82</v>
      </c>
      <c r="E92" s="30">
        <f t="shared" si="1"/>
        <v>36.156728</v>
      </c>
    </row>
    <row r="93" spans="1:5" ht="15">
      <c r="A93" s="78" t="s">
        <v>136</v>
      </c>
      <c r="B93" s="28" t="s">
        <v>137</v>
      </c>
      <c r="C93" s="29">
        <v>600000</v>
      </c>
      <c r="D93" s="29">
        <v>89218</v>
      </c>
      <c r="E93" s="30">
        <f t="shared" si="1"/>
        <v>14.869666666666667</v>
      </c>
    </row>
    <row r="94" spans="1:5" ht="30.75">
      <c r="A94" s="78" t="s">
        <v>245</v>
      </c>
      <c r="B94" s="28" t="s">
        <v>138</v>
      </c>
      <c r="C94" s="29">
        <v>600000</v>
      </c>
      <c r="D94" s="29">
        <v>89218</v>
      </c>
      <c r="E94" s="30">
        <f t="shared" si="1"/>
        <v>14.869666666666667</v>
      </c>
    </row>
    <row r="95" spans="1:5" ht="30.75">
      <c r="A95" s="78" t="s">
        <v>246</v>
      </c>
      <c r="B95" s="28" t="s">
        <v>139</v>
      </c>
      <c r="C95" s="29">
        <v>600000</v>
      </c>
      <c r="D95" s="29">
        <v>89218</v>
      </c>
      <c r="E95" s="30">
        <f t="shared" si="1"/>
        <v>14.869666666666667</v>
      </c>
    </row>
    <row r="96" spans="1:5" ht="15">
      <c r="A96" s="78" t="s">
        <v>247</v>
      </c>
      <c r="B96" s="28" t="s">
        <v>140</v>
      </c>
      <c r="C96" s="29">
        <v>600000</v>
      </c>
      <c r="D96" s="29">
        <v>89218</v>
      </c>
      <c r="E96" s="30">
        <f t="shared" si="1"/>
        <v>14.869666666666667</v>
      </c>
    </row>
    <row r="97" spans="1:5" ht="15">
      <c r="A97" s="78" t="s">
        <v>141</v>
      </c>
      <c r="B97" s="28" t="s">
        <v>142</v>
      </c>
      <c r="C97" s="29">
        <v>3183000</v>
      </c>
      <c r="D97" s="29">
        <v>1223592.19</v>
      </c>
      <c r="E97" s="30">
        <f t="shared" si="1"/>
        <v>38.44147628023877</v>
      </c>
    </row>
    <row r="98" spans="1:5" ht="30.75">
      <c r="A98" s="78" t="s">
        <v>245</v>
      </c>
      <c r="B98" s="28" t="s">
        <v>143</v>
      </c>
      <c r="C98" s="29">
        <v>661000</v>
      </c>
      <c r="D98" s="29">
        <v>274810.97</v>
      </c>
      <c r="E98" s="30">
        <f t="shared" si="1"/>
        <v>41.575033282904684</v>
      </c>
    </row>
    <row r="99" spans="1:5" ht="30.75">
      <c r="A99" s="78" t="s">
        <v>246</v>
      </c>
      <c r="B99" s="28" t="s">
        <v>144</v>
      </c>
      <c r="C99" s="29">
        <v>661000</v>
      </c>
      <c r="D99" s="29">
        <v>274810.97</v>
      </c>
      <c r="E99" s="30">
        <f t="shared" si="1"/>
        <v>41.575033282904684</v>
      </c>
    </row>
    <row r="100" spans="1:5" ht="15">
      <c r="A100" s="78" t="s">
        <v>247</v>
      </c>
      <c r="B100" s="28" t="s">
        <v>145</v>
      </c>
      <c r="C100" s="29">
        <v>661000</v>
      </c>
      <c r="D100" s="29">
        <v>274810.97</v>
      </c>
      <c r="E100" s="30">
        <f t="shared" si="1"/>
        <v>41.575033282904684</v>
      </c>
    </row>
    <row r="101" spans="1:5" ht="30.75">
      <c r="A101" s="78" t="s">
        <v>245</v>
      </c>
      <c r="B101" s="28" t="s">
        <v>146</v>
      </c>
      <c r="C101" s="29">
        <v>350000</v>
      </c>
      <c r="D101" s="29">
        <v>87953.2</v>
      </c>
      <c r="E101" s="30">
        <f t="shared" si="1"/>
        <v>25.129485714285714</v>
      </c>
    </row>
    <row r="102" spans="1:5" ht="30.75">
      <c r="A102" s="78" t="s">
        <v>246</v>
      </c>
      <c r="B102" s="28" t="s">
        <v>147</v>
      </c>
      <c r="C102" s="29">
        <v>350000</v>
      </c>
      <c r="D102" s="29">
        <v>87953.2</v>
      </c>
      <c r="E102" s="30">
        <f t="shared" si="1"/>
        <v>25.129485714285714</v>
      </c>
    </row>
    <row r="103" spans="1:5" ht="15">
      <c r="A103" s="78" t="s">
        <v>247</v>
      </c>
      <c r="B103" s="28" t="s">
        <v>148</v>
      </c>
      <c r="C103" s="29">
        <v>350000</v>
      </c>
      <c r="D103" s="29">
        <v>87953.2</v>
      </c>
      <c r="E103" s="30">
        <f t="shared" si="1"/>
        <v>25.129485714285714</v>
      </c>
    </row>
    <row r="104" spans="1:5" ht="30.75">
      <c r="A104" s="78" t="s">
        <v>245</v>
      </c>
      <c r="B104" s="28" t="s">
        <v>149</v>
      </c>
      <c r="C104" s="29">
        <v>2001000</v>
      </c>
      <c r="D104" s="29">
        <v>860828.02</v>
      </c>
      <c r="E104" s="30">
        <f t="shared" si="1"/>
        <v>43.019891054472765</v>
      </c>
    </row>
    <row r="105" spans="1:5" ht="30.75">
      <c r="A105" s="78" t="s">
        <v>246</v>
      </c>
      <c r="B105" s="28" t="s">
        <v>150</v>
      </c>
      <c r="C105" s="29">
        <v>2001000</v>
      </c>
      <c r="D105" s="29">
        <v>860828.02</v>
      </c>
      <c r="E105" s="30">
        <f t="shared" si="1"/>
        <v>43.019891054472765</v>
      </c>
    </row>
    <row r="106" spans="1:5" ht="15">
      <c r="A106" s="78" t="s">
        <v>247</v>
      </c>
      <c r="B106" s="28" t="s">
        <v>151</v>
      </c>
      <c r="C106" s="29">
        <v>2001000</v>
      </c>
      <c r="D106" s="29">
        <v>860828.02</v>
      </c>
      <c r="E106" s="30">
        <f t="shared" si="1"/>
        <v>43.019891054472765</v>
      </c>
    </row>
    <row r="107" spans="1:5" ht="15">
      <c r="A107" s="78" t="s">
        <v>248</v>
      </c>
      <c r="B107" s="28" t="s">
        <v>152</v>
      </c>
      <c r="C107" s="29">
        <v>1000</v>
      </c>
      <c r="D107" s="29" t="s">
        <v>3</v>
      </c>
      <c r="E107" s="30"/>
    </row>
    <row r="108" spans="1:5" ht="15">
      <c r="A108" s="78" t="s">
        <v>249</v>
      </c>
      <c r="B108" s="28" t="s">
        <v>153</v>
      </c>
      <c r="C108" s="29">
        <v>1000</v>
      </c>
      <c r="D108" s="29" t="s">
        <v>3</v>
      </c>
      <c r="E108" s="30"/>
    </row>
    <row r="109" spans="1:5" ht="15">
      <c r="A109" s="78" t="s">
        <v>251</v>
      </c>
      <c r="B109" s="28" t="s">
        <v>154</v>
      </c>
      <c r="C109" s="29">
        <v>1000</v>
      </c>
      <c r="D109" s="29" t="s">
        <v>3</v>
      </c>
      <c r="E109" s="30"/>
    </row>
    <row r="110" spans="1:5" ht="30.75">
      <c r="A110" s="78" t="s">
        <v>245</v>
      </c>
      <c r="B110" s="28" t="s">
        <v>234</v>
      </c>
      <c r="C110" s="29">
        <v>170000</v>
      </c>
      <c r="D110" s="29" t="s">
        <v>3</v>
      </c>
      <c r="E110" s="30"/>
    </row>
    <row r="111" spans="1:5" ht="30" customHeight="1">
      <c r="A111" s="78" t="s">
        <v>246</v>
      </c>
      <c r="B111" s="28" t="s">
        <v>235</v>
      </c>
      <c r="C111" s="29">
        <v>170000</v>
      </c>
      <c r="D111" s="29" t="s">
        <v>3</v>
      </c>
      <c r="E111" s="30"/>
    </row>
    <row r="112" spans="1:5" ht="15">
      <c r="A112" s="78" t="s">
        <v>247</v>
      </c>
      <c r="B112" s="28" t="s">
        <v>236</v>
      </c>
      <c r="C112" s="29">
        <v>170000</v>
      </c>
      <c r="D112" s="29" t="s">
        <v>3</v>
      </c>
      <c r="E112" s="30"/>
    </row>
    <row r="113" spans="1:5" ht="15">
      <c r="A113" s="78" t="s">
        <v>155</v>
      </c>
      <c r="B113" s="28" t="s">
        <v>156</v>
      </c>
      <c r="C113" s="29">
        <v>50000</v>
      </c>
      <c r="D113" s="29">
        <v>19000</v>
      </c>
      <c r="E113" s="30">
        <f t="shared" si="1"/>
        <v>38</v>
      </c>
    </row>
    <row r="114" spans="1:5" ht="20.25" customHeight="1">
      <c r="A114" s="37" t="s">
        <v>261</v>
      </c>
      <c r="B114" s="28" t="s">
        <v>157</v>
      </c>
      <c r="C114" s="29">
        <v>50000</v>
      </c>
      <c r="D114" s="29">
        <v>19000</v>
      </c>
      <c r="E114" s="30">
        <f t="shared" si="1"/>
        <v>38</v>
      </c>
    </row>
    <row r="115" spans="1:5" ht="78">
      <c r="A115" s="78" t="s">
        <v>238</v>
      </c>
      <c r="B115" s="28" t="s">
        <v>158</v>
      </c>
      <c r="C115" s="29">
        <v>5000</v>
      </c>
      <c r="D115" s="29" t="s">
        <v>3</v>
      </c>
      <c r="E115" s="30"/>
    </row>
    <row r="116" spans="1:5" ht="30.75">
      <c r="A116" s="78" t="s">
        <v>239</v>
      </c>
      <c r="B116" s="28" t="s">
        <v>159</v>
      </c>
      <c r="C116" s="29">
        <v>5000</v>
      </c>
      <c r="D116" s="29" t="s">
        <v>3</v>
      </c>
      <c r="E116" s="30"/>
    </row>
    <row r="117" spans="1:5" ht="62.25">
      <c r="A117" s="78" t="s">
        <v>243</v>
      </c>
      <c r="B117" s="28" t="s">
        <v>160</v>
      </c>
      <c r="C117" s="29">
        <v>5000</v>
      </c>
      <c r="D117" s="29" t="s">
        <v>3</v>
      </c>
      <c r="E117" s="30"/>
    </row>
    <row r="118" spans="1:5" ht="30.75">
      <c r="A118" s="78" t="s">
        <v>245</v>
      </c>
      <c r="B118" s="28" t="s">
        <v>161</v>
      </c>
      <c r="C118" s="29">
        <v>45000</v>
      </c>
      <c r="D118" s="29">
        <v>19000</v>
      </c>
      <c r="E118" s="30">
        <f>D118*100/C118</f>
        <v>42.22222222222222</v>
      </c>
    </row>
    <row r="119" spans="1:5" ht="30.75">
      <c r="A119" s="78" t="s">
        <v>246</v>
      </c>
      <c r="B119" s="28" t="s">
        <v>162</v>
      </c>
      <c r="C119" s="29">
        <v>45000</v>
      </c>
      <c r="D119" s="29">
        <v>19000</v>
      </c>
      <c r="E119" s="30">
        <f>D119*100/C119</f>
        <v>42.22222222222222</v>
      </c>
    </row>
    <row r="120" spans="1:5" ht="15">
      <c r="A120" s="78" t="s">
        <v>247</v>
      </c>
      <c r="B120" s="28" t="s">
        <v>163</v>
      </c>
      <c r="C120" s="29">
        <v>45000</v>
      </c>
      <c r="D120" s="29">
        <v>19000</v>
      </c>
      <c r="E120" s="30">
        <f>D120*100/C120</f>
        <v>42.22222222222222</v>
      </c>
    </row>
    <row r="121" spans="1:5" ht="15">
      <c r="A121" s="79" t="s">
        <v>164</v>
      </c>
      <c r="B121" s="31" t="s">
        <v>5</v>
      </c>
      <c r="C121" s="32" t="s">
        <v>3</v>
      </c>
      <c r="D121" s="32">
        <v>990886.87</v>
      </c>
      <c r="E121" s="33" t="s">
        <v>5</v>
      </c>
    </row>
  </sheetData>
  <sheetProtection/>
  <mergeCells count="7">
    <mergeCell ref="A3:A5"/>
    <mergeCell ref="B3:B5"/>
    <mergeCell ref="C3:C5"/>
    <mergeCell ref="D3:D5"/>
    <mergeCell ref="E3:E5"/>
    <mergeCell ref="C2:E2"/>
    <mergeCell ref="A1:E1"/>
  </mergeCells>
  <printOptions/>
  <pageMargins left="0.61" right="0.2" top="0.46" bottom="0.4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5.7109375" style="5" customWidth="1"/>
    <col min="2" max="2" width="31.28125" style="13" customWidth="1"/>
    <col min="3" max="3" width="15.7109375" style="13" customWidth="1"/>
    <col min="4" max="4" width="16.7109375" style="7" customWidth="1"/>
    <col min="5" max="5" width="12.00390625" style="5" customWidth="1"/>
    <col min="6" max="16384" width="8.8515625" style="5" customWidth="1"/>
  </cols>
  <sheetData>
    <row r="1" spans="1:4" ht="15">
      <c r="A1" s="103" t="s">
        <v>27</v>
      </c>
      <c r="B1" s="103"/>
      <c r="C1" s="103"/>
      <c r="D1" s="103"/>
    </row>
    <row r="2" spans="3:5" ht="15">
      <c r="C2" s="104" t="s">
        <v>10</v>
      </c>
      <c r="D2" s="104"/>
      <c r="E2" s="104"/>
    </row>
    <row r="3" spans="1:5" s="15" customFormat="1" ht="39.75" customHeight="1">
      <c r="A3" s="36" t="s">
        <v>16</v>
      </c>
      <c r="B3" s="36" t="s">
        <v>19</v>
      </c>
      <c r="C3" s="36" t="s">
        <v>11</v>
      </c>
      <c r="D3" s="36" t="s">
        <v>6</v>
      </c>
      <c r="E3" s="36" t="s">
        <v>206</v>
      </c>
    </row>
    <row r="4" spans="1:5" s="15" customFormat="1" ht="12.75">
      <c r="A4" s="46">
        <v>1</v>
      </c>
      <c r="B4" s="34">
        <v>2</v>
      </c>
      <c r="C4" s="35" t="s">
        <v>52</v>
      </c>
      <c r="D4" s="35" t="s">
        <v>18</v>
      </c>
      <c r="E4" s="35" t="s">
        <v>53</v>
      </c>
    </row>
    <row r="5" spans="1:5" ht="30.75">
      <c r="A5" s="84" t="s">
        <v>13</v>
      </c>
      <c r="B5" s="39" t="s">
        <v>5</v>
      </c>
      <c r="C5" s="50" t="s">
        <v>3</v>
      </c>
      <c r="D5" s="50">
        <v>-990886.87</v>
      </c>
      <c r="E5" s="81"/>
    </row>
    <row r="6" spans="1:5" ht="15">
      <c r="A6" s="85" t="s">
        <v>12</v>
      </c>
      <c r="B6" s="40"/>
      <c r="C6" s="82"/>
      <c r="D6" s="82"/>
      <c r="E6" s="83"/>
    </row>
    <row r="7" spans="1:5" ht="30.75">
      <c r="A7" s="42" t="s">
        <v>288</v>
      </c>
      <c r="B7" s="40" t="s">
        <v>5</v>
      </c>
      <c r="C7" s="48" t="s">
        <v>3</v>
      </c>
      <c r="D7" s="48" t="s">
        <v>3</v>
      </c>
      <c r="E7" s="49" t="s">
        <v>3</v>
      </c>
    </row>
    <row r="8" spans="1:5" ht="15">
      <c r="A8" s="43" t="s">
        <v>17</v>
      </c>
      <c r="B8" s="40"/>
      <c r="C8" s="82"/>
      <c r="D8" s="82"/>
      <c r="E8" s="83"/>
    </row>
    <row r="9" spans="1:5" ht="30.75">
      <c r="A9" s="44" t="s">
        <v>15</v>
      </c>
      <c r="B9" s="40" t="s">
        <v>5</v>
      </c>
      <c r="C9" s="48" t="s">
        <v>3</v>
      </c>
      <c r="D9" s="48" t="s">
        <v>3</v>
      </c>
      <c r="E9" s="49" t="s">
        <v>3</v>
      </c>
    </row>
    <row r="10" spans="1:5" ht="15">
      <c r="A10" s="45" t="s">
        <v>17</v>
      </c>
      <c r="B10" s="40"/>
      <c r="C10" s="82"/>
      <c r="D10" s="82"/>
      <c r="E10" s="83"/>
    </row>
    <row r="11" spans="1:5" ht="15">
      <c r="A11" s="86" t="s">
        <v>165</v>
      </c>
      <c r="B11" s="40"/>
      <c r="C11" s="48" t="s">
        <v>3</v>
      </c>
      <c r="D11" s="48">
        <v>-990886.87</v>
      </c>
      <c r="E11" s="49" t="s">
        <v>3</v>
      </c>
    </row>
    <row r="12" spans="1:5" ht="15">
      <c r="A12" s="87" t="s">
        <v>262</v>
      </c>
      <c r="B12" s="40" t="s">
        <v>263</v>
      </c>
      <c r="C12" s="48" t="s">
        <v>3</v>
      </c>
      <c r="D12" s="48">
        <v>-990886.87</v>
      </c>
      <c r="E12" s="49" t="s">
        <v>3</v>
      </c>
    </row>
    <row r="13" spans="1:5" ht="15">
      <c r="A13" s="88" t="s">
        <v>204</v>
      </c>
      <c r="B13" s="40" t="s">
        <v>166</v>
      </c>
      <c r="C13" s="48">
        <v>-12157658.31</v>
      </c>
      <c r="D13" s="48">
        <v>-5329992.5</v>
      </c>
      <c r="E13" s="47" t="s">
        <v>289</v>
      </c>
    </row>
    <row r="14" spans="1:5" ht="30.75">
      <c r="A14" s="88" t="s">
        <v>167</v>
      </c>
      <c r="B14" s="40" t="s">
        <v>168</v>
      </c>
      <c r="C14" s="48">
        <v>-12157658.31</v>
      </c>
      <c r="D14" s="48">
        <v>-5329992.5</v>
      </c>
      <c r="E14" s="47" t="s">
        <v>289</v>
      </c>
    </row>
    <row r="15" spans="1:5" ht="30.75">
      <c r="A15" s="88" t="s">
        <v>169</v>
      </c>
      <c r="B15" s="40" t="s">
        <v>170</v>
      </c>
      <c r="C15" s="48">
        <v>-12157658.31</v>
      </c>
      <c r="D15" s="48">
        <v>-5329992.5</v>
      </c>
      <c r="E15" s="47" t="s">
        <v>289</v>
      </c>
    </row>
    <row r="16" spans="1:5" ht="30.75">
      <c r="A16" s="88" t="s">
        <v>171</v>
      </c>
      <c r="B16" s="40" t="s">
        <v>172</v>
      </c>
      <c r="C16" s="48">
        <v>-12157658.31</v>
      </c>
      <c r="D16" s="48">
        <v>-5329992.5</v>
      </c>
      <c r="E16" s="47" t="s">
        <v>289</v>
      </c>
    </row>
    <row r="17" spans="1:5" ht="15">
      <c r="A17" s="88" t="s">
        <v>205</v>
      </c>
      <c r="B17" s="41" t="s">
        <v>173</v>
      </c>
      <c r="C17" s="48">
        <v>20560726.31</v>
      </c>
      <c r="D17" s="48">
        <v>4339105.63</v>
      </c>
      <c r="E17" s="47" t="s">
        <v>290</v>
      </c>
    </row>
    <row r="18" spans="1:5" ht="30.75">
      <c r="A18" s="88" t="s">
        <v>174</v>
      </c>
      <c r="B18" s="41" t="s">
        <v>175</v>
      </c>
      <c r="C18" s="48">
        <v>20560726.31</v>
      </c>
      <c r="D18" s="48">
        <v>4339105.63</v>
      </c>
      <c r="E18" s="47" t="s">
        <v>290</v>
      </c>
    </row>
    <row r="19" spans="1:5" ht="30.75">
      <c r="A19" s="88" t="s">
        <v>176</v>
      </c>
      <c r="B19" s="41" t="s">
        <v>177</v>
      </c>
      <c r="C19" s="48">
        <v>20560726.31</v>
      </c>
      <c r="D19" s="48">
        <v>4339105.63</v>
      </c>
      <c r="E19" s="47" t="s">
        <v>290</v>
      </c>
    </row>
    <row r="20" spans="1:5" ht="30.75">
      <c r="A20" s="88" t="s">
        <v>178</v>
      </c>
      <c r="B20" s="41" t="s">
        <v>179</v>
      </c>
      <c r="C20" s="48">
        <v>20560726.31</v>
      </c>
      <c r="D20" s="48">
        <v>4339105.63</v>
      </c>
      <c r="E20" s="47" t="s">
        <v>290</v>
      </c>
    </row>
  </sheetData>
  <sheetProtection/>
  <mergeCells count="2">
    <mergeCell ref="A1:D1"/>
    <mergeCell ref="C2:E2"/>
  </mergeCells>
  <printOptions/>
  <pageMargins left="0.55" right="0.24" top="0.74" bottom="0.393700787401575" header="0.71" footer="0.511811023622047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GL_13_11_2014</cp:lastModifiedBy>
  <cp:lastPrinted>2020-07-29T12:56:49Z</cp:lastPrinted>
  <dcterms:created xsi:type="dcterms:W3CDTF">2016-04-19T10:03:35Z</dcterms:created>
  <dcterms:modified xsi:type="dcterms:W3CDTF">2020-07-29T13:00:01Z</dcterms:modified>
  <cp:category/>
  <cp:version/>
  <cp:contentType/>
  <cp:contentStatus/>
</cp:coreProperties>
</file>